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05" yWindow="-105" windowWidth="23250" windowHeight="12570" tabRatio="859" firstSheet="2" activeTab="2"/>
  </bookViews>
  <sheets>
    <sheet name="Compilation Information" sheetId="1" r:id="rId1"/>
    <sheet name="M1_O1_Liste der Produkte" sheetId="6" r:id="rId2"/>
    <sheet name="M2_Dosierungsvorrichtungen" sheetId="7" r:id="rId3"/>
    <sheet name="M3_O3_Mehrweg-Reinigungstextil" sheetId="8" r:id="rId4"/>
    <sheet name="M4_Schulungen" sheetId="15" r:id="rId5"/>
    <sheet name="O2_konzentr. Produkte" sheetId="9" r:id="rId6"/>
    <sheet name="O4_Reinigungszubehör" sheetId="10" r:id="rId7"/>
    <sheet name="O5_entfällt" sheetId="11" r:id="rId8"/>
    <sheet name="O9_Fahrzeuge" sheetId="12" r:id="rId9"/>
    <sheet name="O10_Waschmaschinen" sheetId="13" r:id="rId10"/>
    <sheet name="O12_Andere Verbrauchsgüter" sheetId="14" r:id="rId11"/>
  </sheets>
  <definedNames>
    <definedName name="Chemicalsubstances">#REF!</definedName>
    <definedName name="db">#REF!</definedName>
    <definedName name="_xlnm.Print_Area" localSheetId="0">'Compilation Information'!$A$1:$A$2</definedName>
    <definedName name="electricity">#REF!</definedName>
    <definedName name="heatingenergy">#REF!</definedName>
    <definedName name="waste">#REF!</definedName>
    <definedName name="water">#REF!</definedName>
    <definedName name="Z_B57AFC39_7BC2_4CBD_A0A8_87008E0DB765_.wvu.Cols" localSheetId="0" hidden="1">'Compilation Information'!$B:$B</definedName>
    <definedName name="Z_E0F1947B_DBB1_4302_8ABF_0F9B5D68BCD9_.wvu.Cols" localSheetId="0" hidden="1">'Compilation Information'!$B:$B</definedName>
    <definedName name="Z_E0F1947B_DBB1_4302_8ABF_0F9B5D68BCD9_.wvu.PrintArea" localSheetId="0" hidden="1">'Compilation Information'!$A$1:$A$2</definedName>
  </definedNames>
  <calcPr calcId="145621"/>
  <customWorkbookViews>
    <customWorkbookView name="mrriera - Vista personalizada" guid="{B57AFC39-7BC2-4CBD-A0A8-87008E0DB765}" mergeInterval="0" personalView="1" maximized="1" xWindow="1" yWindow="1" windowWidth="1916" windowHeight="850" tabRatio="859" activeSheetId="4"/>
    <customWorkbookView name="VIDAL ABARCA GARRIDO Candela (JRC-SEVILLA) - Personal View" guid="{E0F1947B-DBB1-4302-8ABF-0F9B5D68BCD9}" mergeInterval="0" personalView="1" maximized="1" windowWidth="1916" windowHeight="694" tabRatio="859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" l="1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8" i="12"/>
  <c r="K8" i="12"/>
  <c r="K7" i="12" s="1"/>
  <c r="J9" i="12"/>
  <c r="K9" i="12"/>
  <c r="J10" i="12"/>
  <c r="K10" i="12"/>
  <c r="J11" i="12"/>
  <c r="K11" i="12"/>
  <c r="J12" i="12"/>
  <c r="K12" i="12"/>
  <c r="J13" i="12"/>
  <c r="K13" i="12"/>
  <c r="J14" i="12"/>
  <c r="K14" i="12"/>
  <c r="J15" i="12"/>
  <c r="K15" i="12"/>
  <c r="J16" i="12"/>
  <c r="K16" i="12"/>
  <c r="J17" i="12"/>
  <c r="K17" i="12"/>
  <c r="J18" i="12"/>
  <c r="K18" i="12"/>
  <c r="J19" i="12"/>
  <c r="K19" i="12"/>
  <c r="J20" i="12"/>
  <c r="K20" i="12"/>
  <c r="J21" i="12"/>
  <c r="K21" i="12"/>
  <c r="J22" i="12"/>
  <c r="K22" i="12"/>
  <c r="J23" i="12"/>
  <c r="K23" i="12"/>
  <c r="J24" i="12"/>
  <c r="K24" i="12"/>
  <c r="J25" i="12"/>
  <c r="K25" i="12"/>
  <c r="J26" i="12"/>
  <c r="K26" i="12"/>
  <c r="J27" i="12"/>
  <c r="K27" i="12"/>
  <c r="J28" i="12"/>
  <c r="K28" i="12"/>
  <c r="J29" i="12"/>
  <c r="K29" i="12"/>
  <c r="J30" i="12"/>
  <c r="K30" i="12"/>
  <c r="J31" i="12"/>
  <c r="K31" i="12"/>
  <c r="J32" i="12"/>
  <c r="K32" i="12"/>
  <c r="J33" i="12"/>
  <c r="K33" i="12"/>
  <c r="J34" i="12"/>
  <c r="K34" i="12"/>
  <c r="J35" i="12"/>
  <c r="K35" i="12"/>
  <c r="J36" i="12"/>
  <c r="K36" i="12"/>
  <c r="J37" i="12"/>
  <c r="K37" i="12"/>
  <c r="J38" i="12"/>
  <c r="K38" i="12"/>
  <c r="J39" i="12"/>
  <c r="K39" i="12"/>
  <c r="J40" i="12"/>
  <c r="K40" i="12"/>
  <c r="J41" i="12"/>
  <c r="K41" i="12"/>
  <c r="J42" i="12"/>
  <c r="K42" i="12"/>
  <c r="J43" i="12"/>
  <c r="K43" i="12"/>
  <c r="J44" i="12"/>
  <c r="K44" i="12"/>
  <c r="J45" i="12"/>
  <c r="K45" i="12"/>
  <c r="J46" i="12"/>
  <c r="K46" i="12"/>
  <c r="J47" i="12"/>
  <c r="K47" i="12"/>
  <c r="J48" i="12"/>
  <c r="K48" i="12"/>
  <c r="J49" i="12"/>
  <c r="K49" i="12"/>
  <c r="J50" i="12"/>
  <c r="K50" i="12"/>
  <c r="J51" i="12"/>
  <c r="K51" i="12"/>
  <c r="J52" i="12"/>
  <c r="K52" i="12"/>
  <c r="J53" i="12"/>
  <c r="K53" i="12"/>
  <c r="J54" i="12"/>
  <c r="K54" i="12"/>
  <c r="J55" i="12"/>
  <c r="K55" i="12"/>
  <c r="J56" i="12"/>
  <c r="K56" i="12"/>
  <c r="J57" i="12"/>
  <c r="K57" i="12"/>
  <c r="J58" i="12"/>
  <c r="K58" i="12"/>
  <c r="K8" i="13"/>
  <c r="L8" i="13"/>
  <c r="K9" i="13"/>
  <c r="L9" i="13"/>
  <c r="K10" i="13"/>
  <c r="L10" i="13"/>
  <c r="K11" i="13"/>
  <c r="L11" i="13"/>
  <c r="K12" i="13"/>
  <c r="L12" i="13"/>
  <c r="K13" i="13"/>
  <c r="L13" i="13"/>
  <c r="K14" i="13"/>
  <c r="L14" i="13"/>
  <c r="K15" i="13"/>
  <c r="L15" i="13"/>
  <c r="K16" i="13"/>
  <c r="L16" i="13"/>
  <c r="K17" i="13"/>
  <c r="L17" i="13"/>
  <c r="K18" i="13"/>
  <c r="L18" i="13"/>
  <c r="K19" i="13"/>
  <c r="L19" i="13"/>
  <c r="K20" i="13"/>
  <c r="L20" i="13"/>
  <c r="K21" i="13"/>
  <c r="L21" i="13"/>
  <c r="K22" i="13"/>
  <c r="L22" i="13"/>
  <c r="K23" i="13"/>
  <c r="L23" i="13"/>
  <c r="K24" i="13"/>
  <c r="L24" i="13"/>
  <c r="K25" i="13"/>
  <c r="L25" i="13"/>
  <c r="K26" i="13"/>
  <c r="L26" i="13"/>
  <c r="K27" i="13"/>
  <c r="L27" i="13"/>
  <c r="K28" i="13"/>
  <c r="L28" i="13"/>
  <c r="K29" i="13"/>
  <c r="L29" i="13"/>
  <c r="K30" i="13"/>
  <c r="L30" i="13"/>
  <c r="K31" i="13"/>
  <c r="L31" i="13"/>
  <c r="K32" i="13"/>
  <c r="L32" i="13"/>
  <c r="K33" i="13"/>
  <c r="L33" i="13"/>
  <c r="K34" i="13"/>
  <c r="L34" i="13"/>
  <c r="K35" i="13"/>
  <c r="L35" i="13"/>
  <c r="K36" i="13"/>
  <c r="L36" i="13"/>
  <c r="K37" i="13"/>
  <c r="L37" i="13"/>
  <c r="K38" i="13"/>
  <c r="L38" i="13"/>
  <c r="K39" i="13"/>
  <c r="L39" i="13"/>
  <c r="K40" i="13"/>
  <c r="L40" i="13"/>
  <c r="K41" i="13"/>
  <c r="L41" i="13"/>
  <c r="K42" i="13"/>
  <c r="L42" i="13"/>
  <c r="K43" i="13"/>
  <c r="L43" i="13"/>
  <c r="K44" i="13"/>
  <c r="L44" i="13"/>
  <c r="K45" i="13"/>
  <c r="L45" i="13"/>
  <c r="K46" i="13"/>
  <c r="L46" i="13"/>
  <c r="K47" i="13"/>
  <c r="L47" i="13"/>
  <c r="K48" i="13"/>
  <c r="L48" i="13"/>
  <c r="K49" i="13"/>
  <c r="L49" i="13"/>
  <c r="K50" i="13"/>
  <c r="L50" i="13"/>
  <c r="K51" i="13"/>
  <c r="L51" i="13"/>
  <c r="K52" i="13"/>
  <c r="L52" i="13"/>
  <c r="K53" i="13"/>
  <c r="L53" i="13"/>
  <c r="K54" i="13"/>
  <c r="L54" i="13"/>
  <c r="K55" i="13"/>
  <c r="L55" i="13"/>
  <c r="K56" i="13"/>
  <c r="L56" i="13"/>
  <c r="K57" i="13"/>
  <c r="L57" i="13"/>
  <c r="K58" i="13"/>
  <c r="L58" i="13"/>
  <c r="K8" i="14"/>
  <c r="L8" i="14"/>
  <c r="M8" i="14"/>
  <c r="N8" i="14"/>
  <c r="K9" i="14"/>
  <c r="L9" i="14"/>
  <c r="M9" i="14"/>
  <c r="N9" i="14"/>
  <c r="K10" i="14"/>
  <c r="L10" i="14"/>
  <c r="M10" i="14"/>
  <c r="N10" i="14"/>
  <c r="K11" i="14"/>
  <c r="L11" i="14"/>
  <c r="M11" i="14"/>
  <c r="N11" i="14"/>
  <c r="K12" i="14"/>
  <c r="L12" i="14"/>
  <c r="M12" i="14"/>
  <c r="N12" i="14"/>
  <c r="K13" i="14"/>
  <c r="L13" i="14"/>
  <c r="M13" i="14"/>
  <c r="N13" i="14"/>
  <c r="K14" i="14"/>
  <c r="L14" i="14"/>
  <c r="M14" i="14"/>
  <c r="N14" i="14"/>
  <c r="K15" i="14"/>
  <c r="L15" i="14"/>
  <c r="M15" i="14"/>
  <c r="N15" i="14"/>
  <c r="K16" i="14"/>
  <c r="L16" i="14"/>
  <c r="M16" i="14"/>
  <c r="N16" i="14"/>
  <c r="K17" i="14"/>
  <c r="L17" i="14"/>
  <c r="M17" i="14"/>
  <c r="N17" i="14"/>
  <c r="K18" i="14"/>
  <c r="L18" i="14"/>
  <c r="M18" i="14"/>
  <c r="N18" i="14"/>
  <c r="K19" i="14"/>
  <c r="L19" i="14"/>
  <c r="M19" i="14"/>
  <c r="N19" i="14"/>
  <c r="K20" i="14"/>
  <c r="L20" i="14"/>
  <c r="M20" i="14"/>
  <c r="N20" i="14"/>
  <c r="K21" i="14"/>
  <c r="L21" i="14"/>
  <c r="M21" i="14"/>
  <c r="N21" i="14"/>
  <c r="K22" i="14"/>
  <c r="L22" i="14"/>
  <c r="M22" i="14"/>
  <c r="N22" i="14"/>
  <c r="K23" i="14"/>
  <c r="L23" i="14"/>
  <c r="M23" i="14"/>
  <c r="N23" i="14"/>
  <c r="K24" i="14"/>
  <c r="L24" i="14"/>
  <c r="M24" i="14"/>
  <c r="N24" i="14"/>
  <c r="K25" i="14"/>
  <c r="L25" i="14"/>
  <c r="M25" i="14"/>
  <c r="N25" i="14"/>
  <c r="K26" i="14"/>
  <c r="L26" i="14"/>
  <c r="M26" i="14"/>
  <c r="N26" i="14"/>
  <c r="K27" i="14"/>
  <c r="L27" i="14"/>
  <c r="M27" i="14"/>
  <c r="N27" i="14"/>
  <c r="K28" i="14"/>
  <c r="L28" i="14"/>
  <c r="M28" i="14"/>
  <c r="N28" i="14"/>
  <c r="K29" i="14"/>
  <c r="L29" i="14"/>
  <c r="M29" i="14"/>
  <c r="N29" i="14"/>
  <c r="K30" i="14"/>
  <c r="L30" i="14"/>
  <c r="M30" i="14"/>
  <c r="N30" i="14"/>
  <c r="K31" i="14"/>
  <c r="L31" i="14"/>
  <c r="M31" i="14"/>
  <c r="N31" i="14"/>
  <c r="K32" i="14"/>
  <c r="L32" i="14"/>
  <c r="M32" i="14"/>
  <c r="N32" i="14"/>
  <c r="K33" i="14"/>
  <c r="L33" i="14"/>
  <c r="M33" i="14"/>
  <c r="N33" i="14"/>
  <c r="K34" i="14"/>
  <c r="L34" i="14"/>
  <c r="M34" i="14"/>
  <c r="N34" i="14"/>
  <c r="K35" i="14"/>
  <c r="L35" i="14"/>
  <c r="M35" i="14"/>
  <c r="N35" i="14"/>
  <c r="K36" i="14"/>
  <c r="L36" i="14"/>
  <c r="M36" i="14"/>
  <c r="N36" i="14"/>
  <c r="K37" i="14"/>
  <c r="L37" i="14"/>
  <c r="M37" i="14"/>
  <c r="N37" i="14"/>
  <c r="K38" i="14"/>
  <c r="L38" i="14"/>
  <c r="M38" i="14"/>
  <c r="N38" i="14"/>
  <c r="K39" i="14"/>
  <c r="L39" i="14"/>
  <c r="M39" i="14"/>
  <c r="N39" i="14"/>
  <c r="K40" i="14"/>
  <c r="L40" i="14"/>
  <c r="M40" i="14"/>
  <c r="N40" i="14"/>
  <c r="K41" i="14"/>
  <c r="L41" i="14"/>
  <c r="M41" i="14"/>
  <c r="N41" i="14"/>
  <c r="K42" i="14"/>
  <c r="L42" i="14"/>
  <c r="M42" i="14"/>
  <c r="N42" i="14"/>
  <c r="K43" i="14"/>
  <c r="L43" i="14"/>
  <c r="M43" i="14"/>
  <c r="N43" i="14"/>
  <c r="K44" i="14"/>
  <c r="L44" i="14"/>
  <c r="M44" i="14"/>
  <c r="N44" i="14"/>
  <c r="K45" i="14"/>
  <c r="L45" i="14"/>
  <c r="M45" i="14"/>
  <c r="N45" i="14"/>
  <c r="K46" i="14"/>
  <c r="L46" i="14"/>
  <c r="M46" i="14"/>
  <c r="N46" i="14"/>
  <c r="K47" i="14"/>
  <c r="L47" i="14"/>
  <c r="M47" i="14"/>
  <c r="N47" i="14"/>
  <c r="K48" i="14"/>
  <c r="L48" i="14"/>
  <c r="M48" i="14"/>
  <c r="N48" i="14"/>
  <c r="K49" i="14"/>
  <c r="L49" i="14"/>
  <c r="M49" i="14"/>
  <c r="N49" i="14"/>
  <c r="K50" i="14"/>
  <c r="L50" i="14"/>
  <c r="M50" i="14"/>
  <c r="N50" i="14"/>
  <c r="K51" i="14"/>
  <c r="L51" i="14"/>
  <c r="M51" i="14"/>
  <c r="N51" i="14"/>
  <c r="K52" i="14"/>
  <c r="L52" i="14"/>
  <c r="M52" i="14"/>
  <c r="N52" i="14"/>
  <c r="K53" i="14"/>
  <c r="L53" i="14"/>
  <c r="M53" i="14"/>
  <c r="N53" i="14"/>
  <c r="K54" i="14"/>
  <c r="L54" i="14"/>
  <c r="M54" i="14"/>
  <c r="N54" i="14"/>
  <c r="K55" i="14"/>
  <c r="L55" i="14"/>
  <c r="M55" i="14"/>
  <c r="N55" i="14"/>
  <c r="K56" i="14"/>
  <c r="L56" i="14"/>
  <c r="M56" i="14"/>
  <c r="N56" i="14"/>
  <c r="K57" i="14"/>
  <c r="L57" i="14"/>
  <c r="M57" i="14"/>
  <c r="N57" i="14"/>
  <c r="K58" i="14"/>
  <c r="L58" i="14"/>
  <c r="M58" i="14"/>
  <c r="N58" i="14"/>
  <c r="M7" i="14" l="1"/>
  <c r="K7" i="14"/>
  <c r="J7" i="12"/>
  <c r="J7" i="11"/>
  <c r="F7" i="8"/>
  <c r="F7" i="6"/>
  <c r="K7" i="13"/>
  <c r="H7" i="9"/>
  <c r="L7" i="14"/>
  <c r="L7" i="13"/>
  <c r="H7" i="10"/>
  <c r="N7" i="14"/>
</calcChain>
</file>

<file path=xl/comments1.xml><?xml version="1.0" encoding="utf-8"?>
<comments xmlns="http://schemas.openxmlformats.org/spreadsheetml/2006/main">
  <authors>
    <author>Raquel Villalba</author>
  </authors>
  <commentList>
    <comment ref="F6" authorId="0">
      <text>
        <r>
          <rPr>
            <sz val="9"/>
            <rFont val="Tahoma"/>
            <family val="2"/>
          </rPr>
          <t>If a product can be used at multiple dilution rates, the most commonly used dilution rate, as justified by internal staff instructions, shall be provided. For ready-to-use products the dilution rate shall be marked as one.</t>
        </r>
      </text>
    </comment>
  </commentList>
</comments>
</file>

<file path=xl/sharedStrings.xml><?xml version="1.0" encoding="utf-8"?>
<sst xmlns="http://schemas.openxmlformats.org/spreadsheetml/2006/main" count="670" uniqueCount="543">
  <si>
    <r>
      <t>GEBÄUDEREINIGUNGSDIENSTE</t>
    </r>
    <r>
      <rPr>
        <sz val="10"/>
        <rFont val="Arial"/>
        <family val="2"/>
      </rPr>
      <t xml:space="preserve"> </t>
    </r>
  </si>
  <si>
    <r>
      <rPr>
        <b/>
        <sz val="16"/>
        <color indexed="56"/>
        <rFont val="Tahoma"/>
        <family val="2"/>
      </rPr>
      <t xml:space="preserve">ALLGEMEINE INFORMATIONEN FÜR DIE ZUSAMMENSTELLUNG DIESES FORMULARS FÜR DIE JÄHRLICHE DATENERFASSUNG </t>
    </r>
    <r>
      <rPr>
        <b/>
        <sz val="16"/>
        <color indexed="8"/>
        <rFont val="Tahoma"/>
        <family val="2"/>
      </rPr>
      <t xml:space="preserve"> </t>
    </r>
    <r>
      <rPr>
        <b/>
        <sz val="14"/>
        <color indexed="8"/>
        <rFont val="Tahoma"/>
        <family val="2"/>
      </rPr>
      <t xml:space="preserve">      </t>
    </r>
    <r>
      <rPr>
        <sz val="10"/>
        <rFont val="Tahoma"/>
        <family val="2"/>
      </rPr>
      <t xml:space="preserve">                                                                                                 
</t>
    </r>
    <r>
      <rPr>
        <sz val="14"/>
        <color indexed="8"/>
        <rFont val="Tahoma"/>
        <family val="2"/>
      </rPr>
      <t>Zweck dieser Datei ist es, konkrete Informationen in Bezug auf die „Gebäudereinigungsdienste“ zu geben, die das EU-Umweltzeichen beantragen. Diese Informationen müssen jährlich zusammengestellt werden.</t>
    </r>
    <r>
      <rPr>
        <sz val="14"/>
        <color indexed="8"/>
        <rFont val="Tahoma"/>
        <family val="2"/>
      </rPr>
      <t xml:space="preserve"> </t>
    </r>
    <r>
      <rPr>
        <sz val="14"/>
        <color indexed="8"/>
        <rFont val="Tahoma"/>
        <family val="2"/>
      </rPr>
      <t xml:space="preserve">Alle relevanten Abschnitte der Datei müssen vom Antragsteller ausgefüllt und zusammen mit dem Antrag für das EU-Umweltzeichen an die zuständige Stelle gesendet werden. </t>
    </r>
    <r>
      <rPr>
        <b/>
        <sz val="14"/>
        <color indexed="8"/>
        <rFont val="Tahoma"/>
        <family val="2"/>
      </rPr>
      <t>Dies ist anschließend jedes Jahr notwendig.</t>
    </r>
    <r>
      <rPr>
        <sz val="14"/>
        <color indexed="8"/>
        <rFont val="Tahoma"/>
        <family val="2"/>
      </rPr>
      <t xml:space="preserve">                                                                                                
</t>
    </r>
    <r>
      <rPr>
        <sz val="14"/>
        <color indexed="8"/>
        <rFont val="Tahoma"/>
        <family val="2"/>
      </rPr>
      <t>Zusätzlich zum vorliegenden Blatt umfasst diese Excel-Datei 10</t>
    </r>
    <r>
      <rPr>
        <sz val="14"/>
        <color indexed="10"/>
        <rFont val="Tahoma"/>
        <family val="2"/>
      </rPr>
      <t xml:space="preserve"> </t>
    </r>
    <r>
      <rPr>
        <sz val="14"/>
        <color indexed="8"/>
        <rFont val="Tahoma"/>
        <family val="2"/>
      </rPr>
      <t>weitere Blätter</t>
    </r>
    <r>
      <rPr>
        <sz val="14"/>
        <color indexed="10"/>
        <rFont val="Tahoma"/>
        <family val="2"/>
      </rPr>
      <t xml:space="preserve"> </t>
    </r>
    <r>
      <rPr>
        <sz val="14"/>
        <color indexed="8"/>
        <rFont val="Tahoma"/>
        <family val="2"/>
      </rPr>
      <t>in Bezug auf die Liste der Produkte/Verbrauchsgüter, die für die einzelnen Kriterien benötigt werden.</t>
    </r>
    <r>
      <rPr>
        <sz val="14"/>
        <color indexed="8"/>
        <rFont val="Tahoma"/>
        <family val="2"/>
      </rPr>
      <t xml:space="preserve"> </t>
    </r>
    <r>
      <rPr>
        <sz val="14"/>
        <color indexed="8"/>
        <rFont val="Tahoma"/>
        <family val="2"/>
      </rPr>
      <t>Auch Jahresdaten zu Mitarbeiterschulungen sind enthalten.</t>
    </r>
    <r>
      <rPr>
        <sz val="14"/>
        <color indexed="8"/>
        <rFont val="Tahoma"/>
        <family val="2"/>
      </rPr>
      <t xml:space="preserve">                                                                                                                                             
</t>
    </r>
    <r>
      <rPr>
        <sz val="14"/>
        <color indexed="8"/>
        <rFont val="Tahoma"/>
        <family val="2"/>
      </rPr>
      <t xml:space="preserve">Der Antragsteller muss die geforderten Informationen zum „Gebäudereinigungsdienst“ eintragen. </t>
    </r>
    <r>
      <rPr>
        <b/>
        <u/>
        <sz val="14"/>
        <color indexed="8"/>
        <rFont val="Tahoma"/>
        <family val="2"/>
      </rPr>
      <t>Dafür muss er nur die grauen Zellen ausfüllen</t>
    </r>
    <r>
      <rPr>
        <sz val="14"/>
        <color indexed="8"/>
        <rFont val="Tahoma"/>
        <family val="2"/>
      </rPr>
      <t>.</t>
    </r>
    <r>
      <rPr>
        <sz val="14"/>
        <color indexed="8"/>
        <rFont val="Tahoma"/>
        <family val="2"/>
      </rPr>
      <t xml:space="preserve"> </t>
    </r>
    <r>
      <rPr>
        <sz val="14"/>
        <color indexed="8"/>
        <rFont val="Tahoma"/>
        <family val="2"/>
      </rPr>
      <t xml:space="preserve">Bitte achten Sie darauf, </t>
    </r>
    <r>
      <rPr>
        <b/>
        <sz val="14"/>
        <color indexed="8"/>
        <rFont val="Tahoma"/>
        <family val="2"/>
      </rPr>
      <t>immer das „Drop-down-Menü“ zu nutzen, wenn eines vorhanden ist</t>
    </r>
    <r>
      <rPr>
        <sz val="14"/>
        <color indexed="8"/>
        <rFont val="Tahoma"/>
        <family val="2"/>
      </rPr>
      <t>.</t>
    </r>
    <r>
      <rPr>
        <sz val="14"/>
        <color indexed="8"/>
        <rFont val="Tahoma"/>
        <family val="2"/>
      </rPr>
      <t xml:space="preserve">                                                     
</t>
    </r>
    <r>
      <rPr>
        <b/>
        <sz val="14"/>
        <color indexed="10"/>
        <rFont val="Tahoma"/>
        <family val="2"/>
      </rPr>
      <t>ACHTUNG:</t>
    </r>
    <r>
      <rPr>
        <b/>
        <sz val="14"/>
        <color indexed="10"/>
        <rFont val="Tahoma"/>
        <family val="2"/>
      </rPr>
      <t xml:space="preserve"> </t>
    </r>
    <r>
      <rPr>
        <b/>
        <sz val="14"/>
        <color indexed="10"/>
        <rFont val="Tahoma"/>
        <family val="2"/>
      </rPr>
      <t xml:space="preserve">Die grauen Zellen müssen ausgefüllt werden, </t>
    </r>
    <r>
      <rPr>
        <b/>
        <u/>
        <sz val="14"/>
        <color indexed="10"/>
        <rFont val="Tahoma"/>
        <family val="2"/>
      </rPr>
      <t>andernfalls kann dem Antrag nicht stattgegeben werden</t>
    </r>
    <r>
      <rPr>
        <b/>
        <sz val="14"/>
        <color indexed="10"/>
        <rFont val="Tahoma"/>
        <family val="2"/>
      </rPr>
      <t>.</t>
    </r>
    <r>
      <rPr>
        <b/>
        <sz val="14"/>
        <color indexed="10"/>
        <rFont val="Tahoma"/>
        <family val="2"/>
      </rPr>
      <t xml:space="preserve"> </t>
    </r>
    <r>
      <rPr>
        <sz val="14"/>
        <color indexed="8"/>
        <rFont val="Tahoma"/>
        <family val="2"/>
      </rPr>
      <t xml:space="preserve">                                                                    
                    </t>
    </r>
    <r>
      <rPr>
        <b/>
        <sz val="14"/>
        <color indexed="10"/>
        <rFont val="Tahoma"/>
        <family val="2"/>
      </rPr>
      <t>Am unteren Ende dieses Blattes muss der Antragsteller die Felder für die Konformitätserklärung und die Unterschrift ausfüllen.</t>
    </r>
    <r>
      <rPr>
        <b/>
        <sz val="14"/>
        <color indexed="10"/>
        <rFont val="Tahoma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indexed="8"/>
        <rFont val="Tahoma"/>
        <family val="2"/>
      </rPr>
      <t xml:space="preserve">
</t>
    </r>
  </si>
  <si>
    <t>Muss durch den Antragsteller ausgefüllt und unterzeichnet werden:</t>
  </si>
  <si>
    <t>Ich, der Unterzeichnende, erkläre, dass alle in dieser Excel-Datei angegebenen Informationen wahrheitsgemäß sind und der Wirklichkeit entsprechen.</t>
  </si>
  <si>
    <r>
      <t>Verwenden Sie diese Datei, um einen Antrag für das EU-Umweltzeichen für „Gebäudereinigungsdienste“ zu stellen, oder um Jahresdaten vorzulegen?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(Bitte auswählen)</t>
    </r>
  </si>
  <si>
    <t>Ich erkläre meine Verpflichtung, jährlich die in dieser Excel-Datei geforderten Informationen vollständig vorzulegen.</t>
  </si>
  <si>
    <t>Jahr der Daten:</t>
  </si>
  <si>
    <r>
      <t>Ort und Datum:</t>
    </r>
    <r>
      <rPr>
        <sz val="10"/>
        <rFont val="Arial"/>
        <family val="2"/>
      </rPr>
      <t xml:space="preserve"> </t>
    </r>
  </si>
  <si>
    <t>Name des Unternehmens/Stempel:</t>
  </si>
  <si>
    <r>
      <t>Verantwortliche Person, Telefonnummer und E-Mail-Adresse:</t>
    </r>
    <r>
      <rPr>
        <sz val="10"/>
        <rFont val="Arial"/>
        <family val="2"/>
      </rPr>
      <t xml:space="preserve"> </t>
    </r>
  </si>
  <si>
    <t>Unterschrift der verantwortlichen Person:</t>
  </si>
  <si>
    <t>GEBÄUDEREINIGUNGSDIENST</t>
  </si>
  <si>
    <r>
      <rPr>
        <b/>
        <sz val="12"/>
        <color indexed="13"/>
        <rFont val="Tahoma"/>
        <family val="2"/>
      </rPr>
      <t>DER ANTRAGSTELLER MUSS ALLE GEKENNZEICHNETEN SPALTEN AUSFÜLLEN</t>
    </r>
    <r>
      <rPr>
        <b/>
        <sz val="12"/>
        <color indexed="57"/>
        <rFont val="Tahoma"/>
        <family val="2"/>
      </rPr>
      <t xml:space="preserve"> </t>
    </r>
    <r>
      <rPr>
        <b/>
        <sz val="12"/>
        <color indexed="13"/>
        <rFont val="Tahoma"/>
        <family val="2"/>
      </rPr>
      <t>(GRAUE ZELLEN)</t>
    </r>
  </si>
  <si>
    <r>
      <rPr>
        <sz val="10"/>
        <rFont val="Arial"/>
        <family val="2"/>
      </rPr>
      <t xml:space="preserve">Bitte listen Sie hier </t>
    </r>
    <r>
      <rPr>
        <b/>
        <sz val="10"/>
        <color indexed="8"/>
        <rFont val="Arial"/>
        <family val="2"/>
      </rPr>
      <t>alle pro Jahr verbrauchten</t>
    </r>
    <r>
      <rPr>
        <sz val="10"/>
        <rFont val="Arial"/>
        <family val="2"/>
      </rPr>
      <t xml:space="preserve"> </t>
    </r>
    <r>
      <rPr>
        <b/>
        <sz val="12"/>
        <rFont val="Arial"/>
        <family val="2"/>
      </rPr>
      <t>Reinigungsmittel</t>
    </r>
    <r>
      <rPr>
        <sz val="10"/>
        <rFont val="Arial"/>
        <family val="2"/>
      </rPr>
      <t xml:space="preserve"> auf, die unmittelbar für Gebäudereinigungsaufgaben gemäß dem EU-Umweltzeichen verwendet werden.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b/>
        <sz val="10"/>
        <color indexed="10"/>
        <rFont val="Arial"/>
        <family val="2"/>
      </rPr>
      <t>Sie können nötigenfalls beliebig viele Zeilen hinzufügen, um die vollständigen Informationen zu übermitteln</t>
    </r>
    <r>
      <rPr>
        <sz val="10"/>
        <color indexed="8"/>
        <rFont val="Arial"/>
        <family val="2"/>
      </rPr>
      <t>)</t>
    </r>
  </si>
  <si>
    <t>Produktbezeichnung</t>
  </si>
  <si>
    <t>Kommerzielle Referenz</t>
  </si>
  <si>
    <r>
      <t>Menge (Liter) (Menge bei Kauf)</t>
    </r>
    <r>
      <rPr>
        <sz val="10"/>
        <rFont val="Arial"/>
        <family val="2"/>
      </rPr>
      <t xml:space="preserve"> </t>
    </r>
  </si>
  <si>
    <r>
      <t>Wurde das Produkt mit dem EU-Umweltzeichen für Reinigungsmittel für harte Oberflächen nach dem Beschluss (EU) 2017/1217 der Kommission oder einem anderen EN-ISO-14024-Typ-I-Umweltzeichen, das auf nationaler oder regionaler Ebene offiziell in den Mitgliedstaaten anerkannt ist, ausgezeichnet?</t>
    </r>
    <r>
      <rPr>
        <sz val="10"/>
        <rFont val="Arial"/>
        <family val="2"/>
      </rPr>
      <t xml:space="preserve"> </t>
    </r>
  </si>
  <si>
    <r>
      <rPr>
        <b/>
        <sz val="12"/>
        <color indexed="8"/>
        <rFont val="Arial"/>
        <family val="2"/>
      </rPr>
      <t xml:space="preserve">% </t>
    </r>
    <r>
      <rPr>
        <b/>
        <sz val="10"/>
        <color indexed="8"/>
        <rFont val="Arial"/>
        <family val="2"/>
      </rPr>
      <t>der mit dem Umweltzeichen ausgezeichneten Produkte auf Grundlage des Gesamtkaufvolumens</t>
    </r>
  </si>
  <si>
    <t>Produkt 1</t>
  </si>
  <si>
    <t>Produkt 2</t>
  </si>
  <si>
    <t>Produkt 3</t>
  </si>
  <si>
    <t>Produkt 4</t>
  </si>
  <si>
    <t>Produkt 5</t>
  </si>
  <si>
    <t>Produkt 6</t>
  </si>
  <si>
    <t>Produkt 7</t>
  </si>
  <si>
    <t>Produkt 8</t>
  </si>
  <si>
    <t>Produkt 9</t>
  </si>
  <si>
    <t>Produkt 10</t>
  </si>
  <si>
    <t>Produkt 11</t>
  </si>
  <si>
    <t>Produkt 12</t>
  </si>
  <si>
    <t>Produkt 13</t>
  </si>
  <si>
    <t>Produkt 14</t>
  </si>
  <si>
    <t>Produkt 15</t>
  </si>
  <si>
    <t>Produkt 16</t>
  </si>
  <si>
    <t>Produkt 17</t>
  </si>
  <si>
    <t>Produkt 18</t>
  </si>
  <si>
    <t>Produkt 19</t>
  </si>
  <si>
    <t>Produkt 20</t>
  </si>
  <si>
    <t>Produkt 21</t>
  </si>
  <si>
    <t>Produkt 22</t>
  </si>
  <si>
    <t>Produkt 23</t>
  </si>
  <si>
    <t>Produkt 24</t>
  </si>
  <si>
    <t>Produkt 25</t>
  </si>
  <si>
    <t>Produkt 26</t>
  </si>
  <si>
    <t>Produkt 27</t>
  </si>
  <si>
    <t>Produkt 28</t>
  </si>
  <si>
    <t>Produkt 29</t>
  </si>
  <si>
    <t>Produkt 30</t>
  </si>
  <si>
    <t>Produkt 31</t>
  </si>
  <si>
    <t>Produkt 32</t>
  </si>
  <si>
    <t>Produkt 33</t>
  </si>
  <si>
    <t>Produkt 34</t>
  </si>
  <si>
    <t>Produkt 35</t>
  </si>
  <si>
    <t>Produkt 36</t>
  </si>
  <si>
    <t>Produkt 37</t>
  </si>
  <si>
    <t>Produkt 38</t>
  </si>
  <si>
    <t>Produkt 39</t>
  </si>
  <si>
    <t>Produkt 40</t>
  </si>
  <si>
    <t>Produkt 41</t>
  </si>
  <si>
    <t>Produkt 42</t>
  </si>
  <si>
    <t>Produkt 43</t>
  </si>
  <si>
    <t>Produkt 44</t>
  </si>
  <si>
    <t>Produkt 45</t>
  </si>
  <si>
    <t>Produkt 46</t>
  </si>
  <si>
    <t>Produkt 47</t>
  </si>
  <si>
    <t>Produkt 48</t>
  </si>
  <si>
    <t>Produkt 49</t>
  </si>
  <si>
    <t>Produkt 50</t>
  </si>
  <si>
    <t>Produkt 51</t>
  </si>
  <si>
    <t>Produkt 52</t>
  </si>
  <si>
    <t>Produkt 53</t>
  </si>
  <si>
    <t>Produkt 54</t>
  </si>
  <si>
    <t>Produkt 55</t>
  </si>
  <si>
    <t>Produkt 56</t>
  </si>
  <si>
    <t>Produkt 57</t>
  </si>
  <si>
    <t>Produkt 58</t>
  </si>
  <si>
    <t>Produkt 59</t>
  </si>
  <si>
    <t>Produkt 60</t>
  </si>
  <si>
    <t>Produkt 61</t>
  </si>
  <si>
    <t>Produkt 62</t>
  </si>
  <si>
    <t>Produkt 63</t>
  </si>
  <si>
    <t>Produkt 64</t>
  </si>
  <si>
    <t>Produkt 65</t>
  </si>
  <si>
    <t>Produkt 66</t>
  </si>
  <si>
    <t>Produkt 67</t>
  </si>
  <si>
    <t>Produkt 68</t>
  </si>
  <si>
    <t>Produkt 69</t>
  </si>
  <si>
    <t>Produkt 70</t>
  </si>
  <si>
    <t>Produkt 71</t>
  </si>
  <si>
    <t>Produkt 72</t>
  </si>
  <si>
    <t>Produkt 73</t>
  </si>
  <si>
    <t>Produkt 74</t>
  </si>
  <si>
    <t>Produkt 75</t>
  </si>
  <si>
    <t>Produkt 76</t>
  </si>
  <si>
    <t>Produkt 77</t>
  </si>
  <si>
    <t>Produkt 78</t>
  </si>
  <si>
    <t>Produkt 79</t>
  </si>
  <si>
    <t>Produkt 80</t>
  </si>
  <si>
    <t>Produkt 81</t>
  </si>
  <si>
    <t>Produkt 82</t>
  </si>
  <si>
    <t>Produkt 83</t>
  </si>
  <si>
    <t>Produkt 84</t>
  </si>
  <si>
    <t>Produkt 85</t>
  </si>
  <si>
    <t>Produkt 86</t>
  </si>
  <si>
    <t>Produkt 87</t>
  </si>
  <si>
    <t>Produkt 88</t>
  </si>
  <si>
    <t>Produkt 89</t>
  </si>
  <si>
    <t>Produkt 90</t>
  </si>
  <si>
    <t>Produkt 91</t>
  </si>
  <si>
    <t>Produkt 92</t>
  </si>
  <si>
    <t>Produkt 93</t>
  </si>
  <si>
    <t>Produkt 94</t>
  </si>
  <si>
    <t>Produkt 95</t>
  </si>
  <si>
    <t>Produkt 96</t>
  </si>
  <si>
    <t>Produkt 97</t>
  </si>
  <si>
    <t>Produkt 98</t>
  </si>
  <si>
    <t>Produkt 99</t>
  </si>
  <si>
    <t>Produkt 100</t>
  </si>
  <si>
    <t>...</t>
  </si>
  <si>
    <r>
      <rPr>
        <sz val="10"/>
        <rFont val="Arial"/>
        <family val="2"/>
      </rPr>
      <t xml:space="preserve">Bitte listen Sie hier </t>
    </r>
    <r>
      <rPr>
        <b/>
        <sz val="10"/>
        <color indexed="8"/>
        <rFont val="Arial"/>
        <family val="2"/>
      </rPr>
      <t>alle pro Jahr verbrauchten</t>
    </r>
    <r>
      <rPr>
        <sz val="10"/>
        <rFont val="Arial"/>
        <family val="2"/>
      </rPr>
      <t xml:space="preserve"> </t>
    </r>
    <r>
      <rPr>
        <b/>
        <sz val="12"/>
        <rFont val="Arial"/>
        <family val="2"/>
      </rPr>
      <t>Dosierungs- und Verdünnungsvorrichtungen</t>
    </r>
    <r>
      <rPr>
        <sz val="10"/>
        <rFont val="Arial"/>
        <family val="2"/>
      </rPr>
      <t xml:space="preserve"> auf, die unmittelbar für Gebäudereinigungsaufgaben gemäß dem EU-Umweltzeichen verwendet werden.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b/>
        <sz val="10"/>
        <color indexed="10"/>
        <rFont val="Arial"/>
        <family val="2"/>
      </rPr>
      <t>Sie können nötigenfalls beliebig viele Zeilen hinzufügen, um die vollständigen Informationen zu übermitteln</t>
    </r>
    <r>
      <rPr>
        <sz val="10"/>
        <color indexed="8"/>
        <rFont val="Arial"/>
        <family val="2"/>
      </rPr>
      <t>)</t>
    </r>
  </si>
  <si>
    <r>
      <t>Bezeichnung der Vorrichtung</t>
    </r>
    <r>
      <rPr>
        <sz val="10"/>
        <rFont val="Arial"/>
        <family val="2"/>
      </rPr>
      <t xml:space="preserve"> </t>
    </r>
  </si>
  <si>
    <t>Einheiten pro Jahr</t>
  </si>
  <si>
    <t>Ort</t>
  </si>
  <si>
    <t>Funktion</t>
  </si>
  <si>
    <t>Sind Anweisungen verfügbar?</t>
  </si>
  <si>
    <t>Geben Sie alle anderen zur Verfügung gestellten Unterlagen an</t>
  </si>
  <si>
    <t>Vorrichtung 1</t>
  </si>
  <si>
    <t>Vorrichtung 2</t>
  </si>
  <si>
    <t>Vorrichtung 3</t>
  </si>
  <si>
    <t>Vorrichtung 4</t>
  </si>
  <si>
    <t>Vorrichtung 5</t>
  </si>
  <si>
    <t>Vorrichtung 6</t>
  </si>
  <si>
    <t>Vorrichtung 7</t>
  </si>
  <si>
    <t>Vorrichtung 8</t>
  </si>
  <si>
    <t>Vorrichtung 9</t>
  </si>
  <si>
    <t>Vorrichtung 10</t>
  </si>
  <si>
    <t>Vorrichtung 11</t>
  </si>
  <si>
    <t>Vorrichtung 12</t>
  </si>
  <si>
    <t>Vorrichtung 13</t>
  </si>
  <si>
    <t>Vorrichtung 14</t>
  </si>
  <si>
    <t>Vorrichtung 15</t>
  </si>
  <si>
    <t>Vorrichtung 16</t>
  </si>
  <si>
    <t>Vorrichtung 17</t>
  </si>
  <si>
    <t>Vorrichtung 18</t>
  </si>
  <si>
    <t>Vorrichtung 19</t>
  </si>
  <si>
    <t>Vorrichtung 20</t>
  </si>
  <si>
    <t>Vorrichtung 21</t>
  </si>
  <si>
    <t>Vorrichtung 22</t>
  </si>
  <si>
    <t>Vorrichtung 23</t>
  </si>
  <si>
    <t>Vorrichtung 24</t>
  </si>
  <si>
    <t>Vorrichtung 25</t>
  </si>
  <si>
    <t>Vorrichtung 26</t>
  </si>
  <si>
    <t>Vorrichtung 27</t>
  </si>
  <si>
    <t>Vorrichtung 28</t>
  </si>
  <si>
    <t>Vorrichtung 29</t>
  </si>
  <si>
    <t>Vorrichtung 30</t>
  </si>
  <si>
    <t>Vorrichtung 31</t>
  </si>
  <si>
    <t>Vorrichtung 32</t>
  </si>
  <si>
    <t>Vorrichtung 33</t>
  </si>
  <si>
    <t>Vorrichtung 34</t>
  </si>
  <si>
    <t>Vorrichtung 35</t>
  </si>
  <si>
    <t>Vorrichtung 36</t>
  </si>
  <si>
    <t>Vorrichtung 37</t>
  </si>
  <si>
    <t>Vorrichtung 38</t>
  </si>
  <si>
    <t>Vorrichtung 39</t>
  </si>
  <si>
    <t>Vorrichtung 40</t>
  </si>
  <si>
    <t>Vorrichtung 41</t>
  </si>
  <si>
    <t>Vorrichtung 42</t>
  </si>
  <si>
    <t>Vorrichtung 43</t>
  </si>
  <si>
    <t>Vorrichtung 44</t>
  </si>
  <si>
    <t>Vorrichtung 45</t>
  </si>
  <si>
    <t>Vorrichtung 46</t>
  </si>
  <si>
    <t>Vorrichtung 47</t>
  </si>
  <si>
    <t>Vorrichtung 48</t>
  </si>
  <si>
    <t>Vorrichtung 49</t>
  </si>
  <si>
    <t>Vorrichtung 50</t>
  </si>
  <si>
    <r>
      <rPr>
        <sz val="10"/>
        <rFont val="Arial"/>
        <family val="2"/>
      </rPr>
      <t xml:space="preserve">Bitte listen Sie hier </t>
    </r>
    <r>
      <rPr>
        <b/>
        <sz val="10"/>
        <color indexed="8"/>
        <rFont val="Arial"/>
        <family val="2"/>
      </rPr>
      <t>alles pro Jahr verbrauchte</t>
    </r>
    <r>
      <rPr>
        <sz val="10"/>
        <rFont val="Arial"/>
        <family val="2"/>
      </rPr>
      <t xml:space="preserve"> </t>
    </r>
    <r>
      <rPr>
        <b/>
        <sz val="12"/>
        <rFont val="Arial"/>
        <family val="2"/>
      </rPr>
      <t>textile „Mehrweg“-Reinigungszubehör</t>
    </r>
    <r>
      <rPr>
        <sz val="10"/>
        <rFont val="Arial"/>
        <family val="2"/>
      </rPr>
      <t xml:space="preserve"> auf, das unmittelbar für Gebäudereinigungsaufgaben gemäß dem EU-Umweltzeichen verwendet wird.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b/>
        <sz val="10"/>
        <color indexed="10"/>
        <rFont val="Arial"/>
        <family val="2"/>
      </rPr>
      <t>Sie können nötigenfalls beliebig viele Zeilen hinzufügen, um die vollständigen Informationen zu übermitteln</t>
    </r>
    <r>
      <rPr>
        <sz val="10"/>
        <color indexed="8"/>
        <rFont val="Arial"/>
        <family val="2"/>
      </rPr>
      <t>)</t>
    </r>
  </si>
  <si>
    <t>Art des textilen Reinigungszubehörs</t>
  </si>
  <si>
    <r>
      <t>Aus Mikrofaser?</t>
    </r>
    <r>
      <rPr>
        <sz val="10"/>
        <rFont val="Arial"/>
        <family val="2"/>
      </rPr>
      <t xml:space="preserve"> </t>
    </r>
  </si>
  <si>
    <t>Geben Sie hier Begleitunterlagen an (z. B. relevante Rechnungen oder Bestände am Standort)</t>
  </si>
  <si>
    <t>% textile Reinigungszubehöre aus Mikrofaser auf Grundlage des Gesamtkaufvolumens</t>
  </si>
  <si>
    <t>Zubehör 1</t>
  </si>
  <si>
    <t>Tücher</t>
  </si>
  <si>
    <t>Zubehör 2</t>
  </si>
  <si>
    <t>Moppkopf</t>
  </si>
  <si>
    <t>Zubehör 3</t>
  </si>
  <si>
    <t>Andere (bitte angeben)</t>
  </si>
  <si>
    <t>Zubehör 4</t>
  </si>
  <si>
    <t>Zubehör 5</t>
  </si>
  <si>
    <t>Zubehör 6</t>
  </si>
  <si>
    <t>Zubehör 7</t>
  </si>
  <si>
    <t>Zubehör 8</t>
  </si>
  <si>
    <t>Zubehör 9</t>
  </si>
  <si>
    <t>Zubehör 10</t>
  </si>
  <si>
    <t>Zubehör 11</t>
  </si>
  <si>
    <t>Zubehör 12</t>
  </si>
  <si>
    <t>Zubehör 13</t>
  </si>
  <si>
    <t>Zubehör 14</t>
  </si>
  <si>
    <t>Zubehör 15</t>
  </si>
  <si>
    <t>Zubehör 16</t>
  </si>
  <si>
    <t>Zubehör 17</t>
  </si>
  <si>
    <t>Zubehör 18</t>
  </si>
  <si>
    <t>Zubehör 19</t>
  </si>
  <si>
    <t>Zubehör 20</t>
  </si>
  <si>
    <t>Zubehör 21</t>
  </si>
  <si>
    <t>Zubehör 22</t>
  </si>
  <si>
    <t>Zubehör 23</t>
  </si>
  <si>
    <t>Zubehör 24</t>
  </si>
  <si>
    <t>Zubehör 25</t>
  </si>
  <si>
    <t>Zubehör 26</t>
  </si>
  <si>
    <t>Zubehör 27</t>
  </si>
  <si>
    <t>Zubehör 28</t>
  </si>
  <si>
    <t>Zubehör 29</t>
  </si>
  <si>
    <t>Zubehör 30</t>
  </si>
  <si>
    <t>Zubehör 31</t>
  </si>
  <si>
    <t>Zubehör 32</t>
  </si>
  <si>
    <t>Zubehör ...</t>
  </si>
  <si>
    <r>
      <rPr>
        <sz val="10"/>
        <rFont val="Arial"/>
        <family val="2"/>
      </rPr>
      <t xml:space="preserve">Bitte geben Sie hier </t>
    </r>
    <r>
      <rPr>
        <b/>
        <sz val="10"/>
        <color indexed="8"/>
        <rFont val="Arial"/>
        <family val="2"/>
      </rPr>
      <t>die Jahresdaten des</t>
    </r>
    <r>
      <rPr>
        <sz val="10"/>
        <rFont val="Arial"/>
        <family val="2"/>
      </rPr>
      <t xml:space="preserve"> </t>
    </r>
    <r>
      <rPr>
        <b/>
        <sz val="12"/>
        <color indexed="8"/>
        <rFont val="Arial"/>
        <family val="2"/>
      </rPr>
      <t>Schulungsprogramms</t>
    </r>
    <r>
      <rPr>
        <sz val="10"/>
        <rFont val="Arial"/>
        <family val="2"/>
      </rPr>
      <t xml:space="preserve"> für das Personal, das Gebäudereinigungsaufgaben gemäß dem EU-Umweltzeichen durchführt, sowie für die diese Reinigungsaufgaben beaufsichtigenden Führungskräfte an.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b/>
        <sz val="10"/>
        <color indexed="10"/>
        <rFont val="Arial"/>
        <family val="2"/>
      </rPr>
      <t>Sie können nötigenfalls beliebig viele Zeilen hinzufügen, um die vollständigen Informationen zu übermitteln</t>
    </r>
    <r>
      <rPr>
        <sz val="10"/>
        <color indexed="8"/>
        <rFont val="Arial"/>
        <family val="2"/>
      </rPr>
      <t>)</t>
    </r>
  </si>
  <si>
    <t>Titel der Schulung</t>
  </si>
  <si>
    <t>Datum</t>
  </si>
  <si>
    <t>Ist dies eine Erstschulung oder eine Wiederholungsschulung?</t>
  </si>
  <si>
    <t>Ist dies eine interne oder eine externe Schulung?</t>
  </si>
  <si>
    <t>Bitte geben Sie die geschulten Bereiche an (Reinigungsmittel, Energieeinsparung, Wassereinsparung, Abfall, Gesundheit und Sicherheit)</t>
  </si>
  <si>
    <t>Gerichtet an:</t>
  </si>
  <si>
    <t>Stellen Sie den Inhalt der Schulung und die Liste der Mitarbeiter, welche die Schulung besuchten, zur Verfügung?</t>
  </si>
  <si>
    <t>Stellen Sie Kopien von Verfahrensanweisungen und Mitteilungen zu den mit Schulungen zusammenhängenden Themen zur Verfügung?</t>
  </si>
  <si>
    <t>Sonstiges</t>
  </si>
  <si>
    <t>Schulung 1</t>
  </si>
  <si>
    <t>Schulung 2</t>
  </si>
  <si>
    <t>Schulung 3</t>
  </si>
  <si>
    <t>Schulung 4</t>
  </si>
  <si>
    <t>Schulung 5</t>
  </si>
  <si>
    <t>Schulung 6</t>
  </si>
  <si>
    <t>Schulung 7</t>
  </si>
  <si>
    <t>Schulung 8</t>
  </si>
  <si>
    <t>Schulung 9</t>
  </si>
  <si>
    <t>Schulung 10</t>
  </si>
  <si>
    <t>Schulung 11</t>
  </si>
  <si>
    <t>Schulung 12</t>
  </si>
  <si>
    <t>Schulung 13</t>
  </si>
  <si>
    <t>Schulung 14</t>
  </si>
  <si>
    <t>Schulung 15</t>
  </si>
  <si>
    <t>Schulung 16</t>
  </si>
  <si>
    <t>Schulung 17</t>
  </si>
  <si>
    <t>Schulung 18</t>
  </si>
  <si>
    <t>Schulung 19</t>
  </si>
  <si>
    <t>Schulung 20</t>
  </si>
  <si>
    <t>Schulung 21</t>
  </si>
  <si>
    <t>Schulung 22</t>
  </si>
  <si>
    <t>Schulung 23</t>
  </si>
  <si>
    <t>Schulung 24</t>
  </si>
  <si>
    <t>Schulung 25</t>
  </si>
  <si>
    <t>Schulung 26</t>
  </si>
  <si>
    <t>Schulung 27</t>
  </si>
  <si>
    <t>Schulung 28</t>
  </si>
  <si>
    <t>Schulung 29</t>
  </si>
  <si>
    <t>Schulung 30</t>
  </si>
  <si>
    <t>Schulung 31</t>
  </si>
  <si>
    <t>Schulung 32</t>
  </si>
  <si>
    <t>Schulung 33</t>
  </si>
  <si>
    <t>Schulung 34</t>
  </si>
  <si>
    <t>Schulung 35</t>
  </si>
  <si>
    <t>Schulung 36</t>
  </si>
  <si>
    <t>Schulung 37</t>
  </si>
  <si>
    <t>Schulung 38</t>
  </si>
  <si>
    <t>Schulung 39</t>
  </si>
  <si>
    <t>Schulung 40</t>
  </si>
  <si>
    <r>
      <rPr>
        <sz val="10"/>
        <rFont val="Arial"/>
        <family val="2"/>
      </rPr>
      <t xml:space="preserve">Bitte listen Sie hier </t>
    </r>
    <r>
      <rPr>
        <b/>
        <sz val="10"/>
        <rFont val="Arial"/>
        <family val="2"/>
      </rPr>
      <t>alle pro Jahr verbrauchten</t>
    </r>
    <r>
      <rPr>
        <sz val="10"/>
        <rFont val="Arial"/>
        <family val="2"/>
      </rPr>
      <t xml:space="preserve"> </t>
    </r>
    <r>
      <rPr>
        <b/>
        <sz val="12"/>
        <rFont val="Arial"/>
        <family val="2"/>
      </rPr>
      <t>konzentrierten Reinigungsmittel</t>
    </r>
    <r>
      <rPr>
        <sz val="10"/>
        <rFont val="Arial"/>
        <family val="2"/>
      </rPr>
      <t xml:space="preserve"> auf, die unmittelbar für Gebäudereinigungsaufgaben gemäß dem EU-Umweltzeichen verwendet werden, unter Ausschluss von Feuchttüchern, anderen vorbefeuchteten Produkten und Imprägnierungs- und Konservierungsmitteln für Mopps.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b/>
        <sz val="10"/>
        <color indexed="10"/>
        <rFont val="Arial"/>
        <family val="2"/>
      </rPr>
      <t>Sie können nötigenfalls beliebig viele Zeilen hinzufügen, um die vollständigen Informationen zu übermitteln</t>
    </r>
    <r>
      <rPr>
        <sz val="10"/>
        <color indexed="8"/>
        <rFont val="Arial"/>
        <family val="2"/>
      </rPr>
      <t>)</t>
    </r>
  </si>
  <si>
    <r>
      <t>Produktbezeichnung</t>
    </r>
    <r>
      <rPr>
        <sz val="10"/>
        <rFont val="Arial"/>
        <family val="2"/>
      </rPr>
      <t xml:space="preserve"> </t>
    </r>
  </si>
  <si>
    <t>Menge (Liter) bei Kauf</t>
  </si>
  <si>
    <r>
      <t>Verdünnungsrate</t>
    </r>
    <r>
      <rPr>
        <sz val="10"/>
        <rFont val="Arial"/>
        <family val="2"/>
      </rPr>
      <t xml:space="preserve"> </t>
    </r>
  </si>
  <si>
    <r>
      <t>Beigefügte Unterlagen zur verwendeten Verdünnungsrate</t>
    </r>
    <r>
      <rPr>
        <sz val="10"/>
        <rFont val="Arial"/>
        <family val="2"/>
      </rPr>
      <t xml:space="preserve"> </t>
    </r>
  </si>
  <si>
    <t>Geben Sie hier alle anderen zugehörigen Unterlagen an</t>
  </si>
  <si>
    <t>% konzentrierten unverdünnten Reinigungsmittels, das die Mindestverdünnungsrate erfüllt, auf Grundlage des Gesamtkaufvolumens</t>
  </si>
  <si>
    <r>
      <rPr>
        <sz val="10"/>
        <rFont val="Arial"/>
        <family val="2"/>
      </rPr>
      <t xml:space="preserve">Bitte listen Sie hier </t>
    </r>
    <r>
      <rPr>
        <b/>
        <sz val="10"/>
        <color indexed="8"/>
        <rFont val="Arial"/>
        <family val="2"/>
      </rPr>
      <t>alle pro Jahr verbrauchten</t>
    </r>
    <r>
      <rPr>
        <sz val="10"/>
        <rFont val="Arial"/>
        <family val="2"/>
      </rPr>
      <t xml:space="preserve"> </t>
    </r>
    <r>
      <rPr>
        <b/>
        <sz val="12"/>
        <rFont val="Arial"/>
        <family val="2"/>
      </rPr>
      <t>Reinigungsartikel und -zubehöre</t>
    </r>
    <r>
      <rPr>
        <sz val="10"/>
        <rFont val="Arial"/>
        <family val="2"/>
      </rPr>
      <t xml:space="preserve"> auf, die unmittelbar für Gebäudereinigungsaufgaben gemäß dem EU-Umweltzeichen eingesetzt werden.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b/>
        <sz val="10"/>
        <color indexed="10"/>
        <rFont val="Arial"/>
        <family val="2"/>
      </rPr>
      <t>Sie können nötigenfalls beliebig viele Zeilen hinzufügen, um die vollständigen Informationen zu übermitteln</t>
    </r>
    <r>
      <rPr>
        <sz val="10"/>
        <color indexed="8"/>
        <rFont val="Arial"/>
        <family val="2"/>
      </rPr>
      <t>)</t>
    </r>
  </si>
  <si>
    <t>Kommerzielle Referenz (falls zutreffend)</t>
  </si>
  <si>
    <t>Menge (Einheiten)</t>
  </si>
  <si>
    <t>Vorgelegte Unterlagen</t>
  </si>
  <si>
    <t>% der mit dem Umweltzeichen ausgezeichneten Zubehöre auf Grundlage des Gesamtkaufvolumens</t>
  </si>
  <si>
    <t>Zubehör 33</t>
  </si>
  <si>
    <t>Zubehör 34</t>
  </si>
  <si>
    <t>Zubehör 35</t>
  </si>
  <si>
    <t>Zubehör 36</t>
  </si>
  <si>
    <t>Zubehör 37</t>
  </si>
  <si>
    <t>Zubehör 38</t>
  </si>
  <si>
    <t>Zubehör 39</t>
  </si>
  <si>
    <t>Zubehör 40</t>
  </si>
  <si>
    <t>Zubehör 41</t>
  </si>
  <si>
    <t>Zubehör 42</t>
  </si>
  <si>
    <t>Zubehör 43</t>
  </si>
  <si>
    <t>Zubehör 44</t>
  </si>
  <si>
    <t>Zubehör 45</t>
  </si>
  <si>
    <t>Zubehör 46</t>
  </si>
  <si>
    <t>Zubehör 47</t>
  </si>
  <si>
    <t>Zubehör 48</t>
  </si>
  <si>
    <t>Zubehör 49</t>
  </si>
  <si>
    <t>Zubehör 50</t>
  </si>
  <si>
    <r>
      <rPr>
        <sz val="10"/>
        <rFont val="Arial"/>
        <family val="2"/>
      </rPr>
      <t xml:space="preserve">Bitte listen Sie hier </t>
    </r>
    <r>
      <rPr>
        <b/>
        <sz val="10"/>
        <color indexed="8"/>
        <rFont val="Arial"/>
        <family val="2"/>
      </rPr>
      <t>alle pro Jahr verbrauchten</t>
    </r>
    <r>
      <rPr>
        <sz val="10"/>
        <rFont val="Arial"/>
        <family val="2"/>
      </rPr>
      <t xml:space="preserve"> </t>
    </r>
    <r>
      <rPr>
        <b/>
        <sz val="12"/>
        <rFont val="Arial"/>
        <family val="2"/>
      </rPr>
      <t>Staubsauger</t>
    </r>
    <r>
      <rPr>
        <sz val="10"/>
        <rFont val="Arial"/>
        <family val="2"/>
      </rPr>
      <t xml:space="preserve"> auf, die für die Erbringung der Gebäudereinigungsdienstleistungen gemäß dem EU-Umweltzeichen eingesetzt werden.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Bitte geben Sie alle netzbetriebenen Staubsauger einschließlich allen Hybrid-Staubsaugern an.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(Bitte beachten Sie, dass folgende Geräte vom Geltungsbereich ausgenommen sind: Nasssauger, kombinierte Nass- und Trockensauger, Roboter, Industriestaubsauger, Zentralstaubsauger, akkubetriebene Staubsauger und Bohnermaschinen sowie Staubsauger für den Außenbereich.)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b/>
        <sz val="10"/>
        <color indexed="10"/>
        <rFont val="Arial"/>
        <family val="2"/>
      </rPr>
      <t>Sie können nötigenfalls beliebig viele Zeilen hinzufügen, um die vollständigen Informationen zu übermitteln</t>
    </r>
    <r>
      <rPr>
        <sz val="10"/>
        <color indexed="8"/>
        <rFont val="Arial"/>
        <family val="2"/>
      </rPr>
      <t>)</t>
    </r>
  </si>
  <si>
    <r>
      <t>Name des Lieferanten oder Handelsmarke</t>
    </r>
    <r>
      <rPr>
        <sz val="10"/>
        <rFont val="Arial"/>
        <family val="2"/>
      </rPr>
      <t xml:space="preserve"> </t>
    </r>
  </si>
  <si>
    <t>Modellkennung</t>
  </si>
  <si>
    <t>Menge (Geräte)</t>
  </si>
  <si>
    <t>In eigenem Besitz oder geleast?</t>
  </si>
  <si>
    <r>
      <t>Energieeffizienzklasse</t>
    </r>
    <r>
      <rPr>
        <sz val="10"/>
        <rFont val="Arial"/>
        <family val="2"/>
      </rPr>
      <t xml:space="preserve"> </t>
    </r>
  </si>
  <si>
    <t>Kaufdatum</t>
  </si>
  <si>
    <r>
      <t>Weitere Unterlagen?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(bitte angeben)</t>
    </r>
  </si>
  <si>
    <t>% der Staubsauger, welche die Anforderungen der Energieeffizienzklasse erfüllen, auf Grundlage des Gesamtkaufvolumens</t>
  </si>
  <si>
    <t>Staubsauger 1</t>
  </si>
  <si>
    <t>Staubsauger 2</t>
  </si>
  <si>
    <t>Staubsauger 3</t>
  </si>
  <si>
    <t>Staubsauger 4</t>
  </si>
  <si>
    <t>Staubsauger 5</t>
  </si>
  <si>
    <t>Staubsauger 6</t>
  </si>
  <si>
    <t>Staubsauger 7</t>
  </si>
  <si>
    <t>Staubsauger 8</t>
  </si>
  <si>
    <t>Staubsauger 9</t>
  </si>
  <si>
    <t>Staubsauger 10</t>
  </si>
  <si>
    <t>Staubsauger 11</t>
  </si>
  <si>
    <t>Staubsauger 12</t>
  </si>
  <si>
    <t>Staubsauger 13</t>
  </si>
  <si>
    <t>Staubsauger 14</t>
  </si>
  <si>
    <t>Staubsauger 15</t>
  </si>
  <si>
    <t>Staubsauger 16</t>
  </si>
  <si>
    <t>Staubsauger 17</t>
  </si>
  <si>
    <t>Staubsauger 18</t>
  </si>
  <si>
    <t>Staubsauger 19</t>
  </si>
  <si>
    <t>Staubsauger 20</t>
  </si>
  <si>
    <t>Staubsauger 21</t>
  </si>
  <si>
    <t>Staubsauger 22</t>
  </si>
  <si>
    <t>Staubsauger 23</t>
  </si>
  <si>
    <t>Staubsauger 24</t>
  </si>
  <si>
    <t>Staubsauger 25</t>
  </si>
  <si>
    <t>Staubsauger 26</t>
  </si>
  <si>
    <t>Staubsauger 27</t>
  </si>
  <si>
    <t>Staubsauger 28</t>
  </si>
  <si>
    <t>Staubsauger 29</t>
  </si>
  <si>
    <t>Staubsauger 30</t>
  </si>
  <si>
    <t>Staubsauger 31</t>
  </si>
  <si>
    <t>Staubsauger 32</t>
  </si>
  <si>
    <t>Staubsauger 33</t>
  </si>
  <si>
    <t>Staubsauger 34</t>
  </si>
  <si>
    <t>Staubsauger 35</t>
  </si>
  <si>
    <t>Staubsauger 36</t>
  </si>
  <si>
    <t>Staubsauger 37</t>
  </si>
  <si>
    <t>Staubsauger 38</t>
  </si>
  <si>
    <t>Staubsauger 39</t>
  </si>
  <si>
    <t>Staubsauger 40</t>
  </si>
  <si>
    <t>Staubsauger 41</t>
  </si>
  <si>
    <t>Staubsauger 42</t>
  </si>
  <si>
    <t>Staubsauger 43</t>
  </si>
  <si>
    <t>Staubsauger 44</t>
  </si>
  <si>
    <t>Staubsauger 45</t>
  </si>
  <si>
    <t>Staubsauger 46</t>
  </si>
  <si>
    <t>Staubsauger 47</t>
  </si>
  <si>
    <t>Staubsauger 48</t>
  </si>
  <si>
    <t>Staubsauger 49</t>
  </si>
  <si>
    <t>Staubsauger 50</t>
  </si>
  <si>
    <t>Fahrzeugkennzeichen</t>
  </si>
  <si>
    <t>Marke und Modellkennung</t>
  </si>
  <si>
    <r>
      <t>In eigenem Besitz oder geleast?</t>
    </r>
    <r>
      <rPr>
        <sz val="10"/>
        <rFont val="Arial"/>
        <family val="2"/>
      </rPr>
      <t xml:space="preserve"> </t>
    </r>
  </si>
  <si>
    <t>Art des Fahrzeugs</t>
  </si>
  <si>
    <t>Erfüllt das Fahrzeug die europäische Emissionsnorm Euro 6 für leichte Personenkraftwagen und Nutzfahrzeuge?</t>
  </si>
  <si>
    <t>Handelt es sich um ein emissionsfreies Fahrzeug?</t>
  </si>
  <si>
    <t>Andere vorgelegte Unterlagen</t>
  </si>
  <si>
    <t>% der Fahrzeuge, welche die Euro-6-Norm erfüllen, auf Grundlage der Gesamtanzahl</t>
  </si>
  <si>
    <t>% emissionsfreier Fahrzeuge auf Grundlage der Gesamtanzahl</t>
  </si>
  <si>
    <t>Fahrzeug 1</t>
  </si>
  <si>
    <t>Fahrzeug 2</t>
  </si>
  <si>
    <t>Fahrzeug 3</t>
  </si>
  <si>
    <t>Fahrzeug 4</t>
  </si>
  <si>
    <t>Fahrzeug 5</t>
  </si>
  <si>
    <t>Fahrzeug 6</t>
  </si>
  <si>
    <t>Fahrzeug 7</t>
  </si>
  <si>
    <t>Fahrzeug 8</t>
  </si>
  <si>
    <t>Fahrzeug 9</t>
  </si>
  <si>
    <t>Fahrzeug 10</t>
  </si>
  <si>
    <t>Fahrzeug 11</t>
  </si>
  <si>
    <t>Fahrzeug 12</t>
  </si>
  <si>
    <t>Fahrzeug 13</t>
  </si>
  <si>
    <t>Fahrzeug 14</t>
  </si>
  <si>
    <t>Fahrzeug 15</t>
  </si>
  <si>
    <t>Fahrzeug 16</t>
  </si>
  <si>
    <t>Fahrzeug 17</t>
  </si>
  <si>
    <t>Fahrzeug 18</t>
  </si>
  <si>
    <t>Fahrzeug 19</t>
  </si>
  <si>
    <t>Fahrzeug 20</t>
  </si>
  <si>
    <t>Fahrzeug 21</t>
  </si>
  <si>
    <t>Fahrzeug 22</t>
  </si>
  <si>
    <t>Fahrzeug 23</t>
  </si>
  <si>
    <t>Fahrzeug 24</t>
  </si>
  <si>
    <t>Fahrzeug 25</t>
  </si>
  <si>
    <t>Fahrzeug 26</t>
  </si>
  <si>
    <t>Fahrzeug 27</t>
  </si>
  <si>
    <t>Fahrzeug 28</t>
  </si>
  <si>
    <t>Fahrzeug 29</t>
  </si>
  <si>
    <t>Fahrzeug 30</t>
  </si>
  <si>
    <t>Fahrzeug 31</t>
  </si>
  <si>
    <t>Fahrzeug 32</t>
  </si>
  <si>
    <t>Fahrzeug 33</t>
  </si>
  <si>
    <t>Fahrzeug 34</t>
  </si>
  <si>
    <t>Fahrzeug 35</t>
  </si>
  <si>
    <t>Fahrzeug 36</t>
  </si>
  <si>
    <t>Fahrzeug 37</t>
  </si>
  <si>
    <t>Fahrzeug 38</t>
  </si>
  <si>
    <t>Fahrzeug 39</t>
  </si>
  <si>
    <t>Fahrzeug 40</t>
  </si>
  <si>
    <t>Fahrzeug 41</t>
  </si>
  <si>
    <t>Fahrzeug 42</t>
  </si>
  <si>
    <t>Fahrzeug 43</t>
  </si>
  <si>
    <t>Fahrzeug 44</t>
  </si>
  <si>
    <t>Fahrzeug 45</t>
  </si>
  <si>
    <t>Fahrzeug 46</t>
  </si>
  <si>
    <t>Fahrzeug 47</t>
  </si>
  <si>
    <t>Fahrzeug 48</t>
  </si>
  <si>
    <t>Fahrzeug 49</t>
  </si>
  <si>
    <t>Fahrzeug 50</t>
  </si>
  <si>
    <t>Fahrzeug ...</t>
  </si>
  <si>
    <t>Energieeffizienzklasse</t>
  </si>
  <si>
    <t>Nennleistung</t>
  </si>
  <si>
    <t>Wasserverbrauch (Liter pro Waschgang)</t>
  </si>
  <si>
    <t>% der Waschmaschinen mit Energieeffizienzklasse A++ auf Grundlage der Gesamtanzahl</t>
  </si>
  <si>
    <t>% der Waschmaschinen mit Energieeffizienzklasse A+++ auf Grundlage der Gesamtanzahl</t>
  </si>
  <si>
    <t>Waschmaschine 1</t>
  </si>
  <si>
    <t>Waschmaschine 2</t>
  </si>
  <si>
    <t>Waschmaschine 3</t>
  </si>
  <si>
    <t>Waschmaschine 4</t>
  </si>
  <si>
    <t>Waschmaschine 5</t>
  </si>
  <si>
    <t>Waschmaschine 6</t>
  </si>
  <si>
    <t>Waschmaschine 7</t>
  </si>
  <si>
    <t>Waschmaschine 8</t>
  </si>
  <si>
    <t>Waschmaschine 9</t>
  </si>
  <si>
    <t>Waschmaschine 10</t>
  </si>
  <si>
    <t>Waschmaschine 11</t>
  </si>
  <si>
    <t>Waschmaschine 12</t>
  </si>
  <si>
    <t>Waschmaschine 13</t>
  </si>
  <si>
    <t>Waschmaschine 14</t>
  </si>
  <si>
    <t>Waschmaschine 15</t>
  </si>
  <si>
    <t>Waschmaschine 16</t>
  </si>
  <si>
    <t>Waschmaschine 17</t>
  </si>
  <si>
    <t>Waschmaschine 18</t>
  </si>
  <si>
    <t>Waschmaschine 19</t>
  </si>
  <si>
    <t>Waschmaschine 20</t>
  </si>
  <si>
    <t>Waschmaschine 21</t>
  </si>
  <si>
    <t>Waschmaschine 22</t>
  </si>
  <si>
    <t>Waschmaschine 23</t>
  </si>
  <si>
    <t>Waschmaschine 24</t>
  </si>
  <si>
    <t>Waschmaschine 25</t>
  </si>
  <si>
    <t>Waschmaschine 26</t>
  </si>
  <si>
    <t>Waschmaschine 27</t>
  </si>
  <si>
    <t>Waschmaschine 28</t>
  </si>
  <si>
    <t>Waschmaschine 29</t>
  </si>
  <si>
    <t>Waschmaschine 30</t>
  </si>
  <si>
    <t>Waschmaschine 31</t>
  </si>
  <si>
    <t>Waschmaschine 32</t>
  </si>
  <si>
    <t>Waschmaschine 33</t>
  </si>
  <si>
    <t>Waschmaschine 34</t>
  </si>
  <si>
    <t>Waschmaschine 35</t>
  </si>
  <si>
    <t>Waschmaschine 36</t>
  </si>
  <si>
    <t>Waschmaschine 37</t>
  </si>
  <si>
    <t>Waschmaschine 38</t>
  </si>
  <si>
    <t>Waschmaschine 39</t>
  </si>
  <si>
    <t>Waschmaschine 40</t>
  </si>
  <si>
    <t>Waschmaschine 41</t>
  </si>
  <si>
    <t>Waschmaschine 42</t>
  </si>
  <si>
    <t>Waschmaschine 43</t>
  </si>
  <si>
    <t>Waschmaschine 44</t>
  </si>
  <si>
    <t>Waschmaschine 45</t>
  </si>
  <si>
    <t>Waschmaschine 46</t>
  </si>
  <si>
    <t>Waschmaschine 47</t>
  </si>
  <si>
    <t>Waschmaschine 48</t>
  </si>
  <si>
    <t>Waschmaschine 49</t>
  </si>
  <si>
    <t>Waschmaschine 50</t>
  </si>
  <si>
    <t>Waschmaschine ...</t>
  </si>
  <si>
    <r>
      <rPr>
        <sz val="10"/>
        <rFont val="Arial"/>
        <family val="2"/>
      </rPr>
      <t xml:space="preserve">Bitte listen Sie hier </t>
    </r>
    <r>
      <rPr>
        <b/>
        <sz val="10"/>
        <color indexed="8"/>
        <rFont val="Arial"/>
        <family val="2"/>
      </rPr>
      <t>alle</t>
    </r>
    <r>
      <rPr>
        <sz val="10"/>
        <rFont val="Arial"/>
        <family val="2"/>
      </rPr>
      <t xml:space="preserve"> </t>
    </r>
    <r>
      <rPr>
        <b/>
        <sz val="12"/>
        <rFont val="Arial"/>
        <family val="2"/>
      </rPr>
      <t>Verbrauchsgüter</t>
    </r>
    <r>
      <rPr>
        <sz val="10"/>
        <rFont val="Arial"/>
        <family val="2"/>
      </rPr>
      <t xml:space="preserve"> auf, </t>
    </r>
    <r>
      <rPr>
        <b/>
        <sz val="10"/>
        <color indexed="8"/>
        <rFont val="Arial"/>
        <family val="2"/>
      </rPr>
      <t>die Sie pro Jahr liefern, die an den Einsatzorten genutzt werden</t>
    </r>
    <r>
      <rPr>
        <sz val="10"/>
        <rFont val="Arial"/>
        <family val="2"/>
      </rPr>
      <t>.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Unter dieses Kriterium fallen nur Verbrauchsgüter und elektrische Händetrockner, die im Rahmen der Verträge geliefert werden.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</t>
    </r>
    <r>
      <rPr>
        <b/>
        <sz val="10"/>
        <color indexed="10"/>
        <rFont val="Arial"/>
        <family val="2"/>
      </rPr>
      <t>Sie können nötigenfalls beliebig viele Zeilen hinzufügen, um die vollständigen Informationen zu übermitteln</t>
    </r>
    <r>
      <rPr>
        <sz val="10"/>
        <color indexed="8"/>
        <rFont val="Arial"/>
        <family val="2"/>
      </rPr>
      <t>)</t>
    </r>
  </si>
  <si>
    <t>Art des Verbrauchsguts</t>
  </si>
  <si>
    <t>Handelsbezeichnung</t>
  </si>
  <si>
    <t>Bestimmen Sie hier den Vertrag/die Verträge über Dienstleistungen gemäß dem EU-Umweltzeichen, in dessen/deren Rahmen die einzelnen Güter geliefert werden</t>
  </si>
  <si>
    <t>Menge (Gewicht, Volumen oder Anzahl)</t>
  </si>
  <si>
    <r>
      <rPr>
        <u/>
        <sz val="10"/>
        <color indexed="8"/>
        <rFont val="Arial"/>
        <family val="2"/>
      </rPr>
      <t>Bei elektrischen Händetrocknern: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Sind sie mit Näherungssensoren ausgestattet?</t>
    </r>
  </si>
  <si>
    <r>
      <t>Wurde das Produkt mit dem EU-Umweltzeichen oder einem anderen EN-ISO-14024-Typ-I-Umweltzeichen, das auf nationaler oder regionaler Ebene offiziell in den Mitgliedstaaten anerkannt ist, ausgezeichnet?</t>
    </r>
    <r>
      <rPr>
        <sz val="10"/>
        <rFont val="Arial"/>
        <family val="2"/>
      </rPr>
      <t xml:space="preserve"> </t>
    </r>
  </si>
  <si>
    <r>
      <t xml:space="preserve">% </t>
    </r>
    <r>
      <rPr>
        <sz val="10"/>
        <rFont val="Arial"/>
        <family val="2"/>
      </rPr>
      <t>der mit dem Umweltzeichen ausgezeichneten Handseife auf Grundlage des Gesamtvolumens</t>
    </r>
  </si>
  <si>
    <t>% der mit dem Umweltzeichen ausgezeichneten Papiererzeugnisse auf Grundlage des Gesamtgewichts oder -volumens</t>
  </si>
  <si>
    <t>% der mit dem Umweltzeichen ausgezeichneten Stoffhandtuchrollen auf Grundlage der Gesamtanzahl</t>
  </si>
  <si>
    <t>% der elektrischen Händetrockner mit Näherungssensoren auf Grundlage der Gesamtanzahl</t>
  </si>
  <si>
    <t>Handseifen: Volumen (l)</t>
  </si>
  <si>
    <t>Papiererzeugnisse: Gewicht (kg) oder Volumen (m3)</t>
  </si>
  <si>
    <t>Stoffhandtuchrollen: Anzahl der Rollen</t>
  </si>
  <si>
    <t>Verbrauchsgut 1</t>
  </si>
  <si>
    <t>Verbrauchsgut 2</t>
  </si>
  <si>
    <t>Verbrauchsgut 3</t>
  </si>
  <si>
    <t>Verbrauchsgut 4</t>
  </si>
  <si>
    <t>Verbrauchsgut 5</t>
  </si>
  <si>
    <t>Verbrauchsgut 6</t>
  </si>
  <si>
    <t>Verbrauchsgut 7</t>
  </si>
  <si>
    <t>Verbrauchsgut 8</t>
  </si>
  <si>
    <t>Verbrauchsgut 9</t>
  </si>
  <si>
    <t>Verbrauchsgut 10</t>
  </si>
  <si>
    <t>Verbrauchsgut 11</t>
  </si>
  <si>
    <t>Verbrauchsgut 12</t>
  </si>
  <si>
    <t>Verbrauchsgut 13</t>
  </si>
  <si>
    <t>Verbrauchsgut 14</t>
  </si>
  <si>
    <t>Verbrauchsgut 15</t>
  </si>
  <si>
    <t>Verbrauchsgut 16</t>
  </si>
  <si>
    <t>Verbrauchsgut 17</t>
  </si>
  <si>
    <t>Verbrauchsgut 18</t>
  </si>
  <si>
    <t>Verbrauchsgut 19</t>
  </si>
  <si>
    <t>Verbrauchsgut 20</t>
  </si>
  <si>
    <t>Verbrauchsgut 21</t>
  </si>
  <si>
    <t>Verbrauchsgut 22</t>
  </si>
  <si>
    <t>Verbrauchsgut 23</t>
  </si>
  <si>
    <t>Verbrauchsgut 24</t>
  </si>
  <si>
    <t>Verbrauchsgut 25</t>
  </si>
  <si>
    <t>Verbrauchsgut 26</t>
  </si>
  <si>
    <t>Verbrauchsgut 27</t>
  </si>
  <si>
    <t>Verbrauchsgut 28</t>
  </si>
  <si>
    <t>Verbrauchsgut 29</t>
  </si>
  <si>
    <t>Verbrauchsgut 30</t>
  </si>
  <si>
    <t>Verbrauchsgut 31</t>
  </si>
  <si>
    <t>Verbrauchsgut 32</t>
  </si>
  <si>
    <t>Verbrauchsgut 33</t>
  </si>
  <si>
    <t>Verbrauchsgut 34</t>
  </si>
  <si>
    <t>Verbrauchsgut 35</t>
  </si>
  <si>
    <t>Verbrauchsgut 36</t>
  </si>
  <si>
    <t>Verbrauchsgut 37</t>
  </si>
  <si>
    <t>Verbrauchsgut 38</t>
  </si>
  <si>
    <t>Verbrauchsgut 39</t>
  </si>
  <si>
    <t>Verbrauchsgut 40</t>
  </si>
  <si>
    <t>Verbrauchsgut 41</t>
  </si>
  <si>
    <t>Verbrauchsgut 42</t>
  </si>
  <si>
    <t>Verbrauchsgut 43</t>
  </si>
  <si>
    <t>Verbrauchsgut 44</t>
  </si>
  <si>
    <t>Verbrauchsgut 45</t>
  </si>
  <si>
    <t>Verbrauchsgut 46</t>
  </si>
  <si>
    <t>Verbrauchsgut 47</t>
  </si>
  <si>
    <t>Verbrauchsgut 48</t>
  </si>
  <si>
    <t>Verbrauchsgut 49</t>
  </si>
  <si>
    <t>Verbrauchsgut 50</t>
  </si>
  <si>
    <r>
      <t>WARNUNG: DER ANTRAGSTELLER MUSS ALLE PRODUKTE/VERBRAUCHSGÜTER FÜR DIE EINZELNEN KRITERIEN EINTRAGEN.</t>
    </r>
    <r>
      <rPr>
        <sz val="10"/>
        <rFont val="Arial"/>
        <family val="2"/>
      </rPr>
      <t xml:space="preserve"> </t>
    </r>
  </si>
  <si>
    <t>WARNUNG: DER ANTRAGSTELLER MUSS ALLE PRODUKTE/VERBRAUCHSGÜTER FÜR DIE EINZELNEN KRITERIEN EINTRAGEN.</t>
  </si>
  <si>
    <t>Dieses Kriterium entfällt</t>
  </si>
  <si>
    <t>Legen Sie ein jährliches Wartungsprotokoll vor?</t>
  </si>
  <si>
    <r>
      <t xml:space="preserve">Bitte listen Sie hier </t>
    </r>
    <r>
      <rPr>
        <b/>
        <sz val="10"/>
        <color indexed="8"/>
        <rFont val="Arial"/>
        <family val="2"/>
      </rPr>
      <t xml:space="preserve">alle pro Jahr </t>
    </r>
    <r>
      <rPr>
        <b/>
        <sz val="10"/>
        <rFont val="Arial"/>
        <family val="2"/>
      </rPr>
      <t>genutzten</t>
    </r>
    <r>
      <rPr>
        <sz val="10"/>
        <rFont val="Arial"/>
        <family val="2"/>
      </rPr>
      <t xml:space="preserve"> </t>
    </r>
    <r>
      <rPr>
        <b/>
        <sz val="12"/>
        <rFont val="Arial"/>
        <family val="2"/>
      </rPr>
      <t>Haushaltswaschmaschinen</t>
    </r>
    <r>
      <rPr>
        <sz val="10"/>
        <rFont val="Arial"/>
        <family val="2"/>
      </rPr>
      <t xml:space="preserve"> auf, die zum Waschen von Tüchern, Mopps und Personaluniformen eingesetzt werden, die im Rahmen der Erbringung der Gebäudereinigungsdienstleistungen gemäß dem EU-Umweltzeichen benutzt werden.</t>
    </r>
    <r>
      <rPr>
        <sz val="10"/>
        <color indexed="8"/>
        <rFont val="Arial"/>
        <family val="2"/>
      </rPr>
      <t xml:space="preserve"> (</t>
    </r>
    <r>
      <rPr>
        <b/>
        <sz val="10"/>
        <color indexed="10"/>
        <rFont val="Arial"/>
        <family val="2"/>
      </rPr>
      <t>Sie können nötigenfalls beliebig viele Zeilen hinzufügen, um die vollständigen Informationen zu übermitteln</t>
    </r>
    <r>
      <rPr>
        <sz val="10"/>
        <color indexed="8"/>
        <rFont val="Arial"/>
        <family val="2"/>
      </rPr>
      <t>)</t>
    </r>
  </si>
  <si>
    <r>
      <t xml:space="preserve">Bitte listen Sie hier </t>
    </r>
    <r>
      <rPr>
        <b/>
        <sz val="10"/>
        <color indexed="8"/>
        <rFont val="Arial"/>
        <family val="2"/>
      </rPr>
      <t xml:space="preserve">alle pro Jahr </t>
    </r>
    <r>
      <rPr>
        <b/>
        <sz val="10"/>
        <rFont val="Arial"/>
        <family val="2"/>
      </rPr>
      <t>genutzten</t>
    </r>
    <r>
      <rPr>
        <sz val="10"/>
        <rFont val="Arial"/>
        <family val="2"/>
      </rPr>
      <t xml:space="preserve"> </t>
    </r>
    <r>
      <rPr>
        <b/>
        <sz val="12"/>
        <rFont val="Arial"/>
        <family val="2"/>
      </rPr>
      <t>Fahrzeuge</t>
    </r>
    <r>
      <rPr>
        <sz val="10"/>
        <rFont val="Arial"/>
        <family val="2"/>
      </rPr>
      <t xml:space="preserve"> auf, die für die Erledigung der Aufgaben im Rahmen der Gebäudereinigungsdienstleistungen gemäß dem EU-Umweltzeichen eingesetzt werden.</t>
    </r>
    <r>
      <rPr>
        <sz val="10"/>
        <color indexed="8"/>
        <rFont val="Arial"/>
        <family val="2"/>
      </rPr>
      <t xml:space="preserve"> (Bitte beachten Sie, dass Privatfahrzeuge, die für die Erbringung der Dienstleistung eingesetzt werden, nicht unter dieses Kriterium fallen.) (</t>
    </r>
    <r>
      <rPr>
        <b/>
        <sz val="10"/>
        <color indexed="10"/>
        <rFont val="Arial"/>
        <family val="2"/>
      </rPr>
      <t>Sie können nötigenfalls beliebig viele Zeilen hinzufügen, um die vollständigen Informationen zu übermitteln</t>
    </r>
    <r>
      <rPr>
        <sz val="10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</si>
</sst>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€ &quot;#,##0.00\ ;&quot;-€ &quot;#,##0.00\ ;&quot; € -&quot;#\ ;@\ "/>
  </numFmts>
  <fonts count="45" x14ac:knownFonts="1">
    <font>
      <sz val="10"/>
      <name val="Arial"/>
      <family val="2"/>
    </font>
    <font>
      <b/>
      <sz val="12"/>
      <color indexed="13"/>
      <name val="Tahoma"/>
      <family val="2"/>
    </font>
    <font>
      <b/>
      <sz val="14"/>
      <color indexed="56"/>
      <name val="Tahoma"/>
      <family val="2"/>
    </font>
    <font>
      <sz val="14"/>
      <color indexed="10"/>
      <name val="Tahoma"/>
      <family val="2"/>
    </font>
    <font>
      <b/>
      <sz val="14"/>
      <color indexed="10"/>
      <name val="Tahoma"/>
      <family val="2"/>
    </font>
    <font>
      <b/>
      <sz val="16"/>
      <color indexed="56"/>
      <name val="Tahoma"/>
      <family val="2"/>
    </font>
    <font>
      <b/>
      <u/>
      <sz val="14"/>
      <color indexed="10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57"/>
      <name val="Tahoma"/>
      <family val="2"/>
    </font>
    <font>
      <sz val="9"/>
      <name val="Tahoma"/>
      <family val="2"/>
    </font>
    <font>
      <b/>
      <sz val="20"/>
      <name val="Tahoma"/>
      <family val="2"/>
    </font>
    <font>
      <b/>
      <sz val="12"/>
      <name val="Tahoma"/>
      <family val="2"/>
    </font>
    <font>
      <b/>
      <sz val="12"/>
      <color indexed="13"/>
      <name val="Tahoma"/>
      <family val="2"/>
    </font>
    <font>
      <b/>
      <sz val="12"/>
      <color indexed="9"/>
      <name val="Tahoma"/>
      <family val="2"/>
    </font>
    <font>
      <b/>
      <sz val="22"/>
      <color indexed="9"/>
      <name val="Tahoma"/>
      <family val="2"/>
    </font>
    <font>
      <b/>
      <sz val="16"/>
      <color indexed="8"/>
      <name val="Tahoma"/>
      <family val="2"/>
    </font>
    <font>
      <b/>
      <sz val="14"/>
      <color indexed="8"/>
      <name val="Tahoma"/>
      <family val="2"/>
    </font>
    <font>
      <sz val="10"/>
      <name val="Tahoma"/>
      <family val="2"/>
    </font>
    <font>
      <sz val="14"/>
      <color indexed="8"/>
      <name val="Tahoma"/>
      <family val="2"/>
    </font>
    <font>
      <b/>
      <u/>
      <sz val="14"/>
      <color indexed="8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8"/>
      <color rgb="FFFF0000"/>
      <name val="Tahoma"/>
      <family val="2"/>
    </font>
  </fonts>
  <fills count="3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5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3">
    <xf numFmtId="0" fontId="0" fillId="0" borderId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24" applyNumberFormat="0" applyAlignment="0" applyProtection="0"/>
    <xf numFmtId="0" fontId="29" fillId="30" borderId="25" applyNumberFormat="0" applyAlignment="0" applyProtection="0"/>
    <xf numFmtId="0" fontId="30" fillId="3" borderId="25" applyNumberFormat="0" applyAlignment="0" applyProtection="0"/>
    <xf numFmtId="0" fontId="31" fillId="0" borderId="26" applyNumberFormat="0" applyFill="0" applyAlignment="0" applyProtection="0"/>
    <xf numFmtId="0" fontId="32" fillId="0" borderId="0" applyNumberFormat="0" applyFill="0" applyBorder="0" applyAlignment="0" applyProtection="0"/>
    <xf numFmtId="164" fontId="3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2" borderId="27" applyNumberFormat="0" applyFont="0" applyAlignment="0" applyProtection="0"/>
    <xf numFmtId="0" fontId="36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28" applyNumberFormat="0" applyFill="0" applyAlignment="0" applyProtection="0"/>
    <xf numFmtId="0" fontId="39" fillId="0" borderId="29" applyNumberFormat="0" applyFill="0" applyAlignment="0" applyProtection="0"/>
    <xf numFmtId="0" fontId="40" fillId="0" borderId="30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31" applyNumberFormat="0" applyFill="0" applyAlignment="0" applyProtection="0"/>
    <xf numFmtId="0" fontId="42" fillId="0" borderId="0" applyNumberFormat="0" applyFill="0" applyBorder="0" applyAlignment="0" applyProtection="0"/>
    <xf numFmtId="0" fontId="43" fillId="34" borderId="32" applyNumberFormat="0" applyAlignment="0" applyProtection="0"/>
  </cellStyleXfs>
  <cellXfs count="53">
    <xf numFmtId="0" fontId="0" fillId="0" borderId="0" xfId="0" applyAlignment="1"/>
    <xf numFmtId="0" fontId="0" fillId="35" borderId="1" xfId="0" applyFill="1" applyBorder="1" applyAlignment="1"/>
    <xf numFmtId="0" fontId="0" fillId="36" borderId="1" xfId="0" applyFill="1" applyBorder="1" applyAlignment="1"/>
    <xf numFmtId="0" fontId="7" fillId="36" borderId="1" xfId="0" applyFont="1" applyFill="1" applyBorder="1" applyAlignment="1">
      <alignment wrapText="1"/>
    </xf>
    <xf numFmtId="0" fontId="7" fillId="0" borderId="0" xfId="0" applyFont="1" applyFill="1" applyAlignment="1"/>
    <xf numFmtId="0" fontId="0" fillId="5" borderId="1" xfId="0" applyFill="1" applyBorder="1" applyAlignment="1">
      <alignment horizontal="center"/>
    </xf>
    <xf numFmtId="0" fontId="14" fillId="37" borderId="0" xfId="0" applyFont="1" applyFill="1" applyBorder="1" applyAlignment="1" applyProtection="1">
      <alignment horizontal="center" vertical="center" wrapText="1"/>
    </xf>
    <xf numFmtId="0" fontId="0" fillId="36" borderId="2" xfId="0" applyFill="1" applyBorder="1" applyAlignment="1">
      <alignment wrapText="1"/>
    </xf>
    <xf numFmtId="0" fontId="0" fillId="36" borderId="2" xfId="0" applyFill="1" applyBorder="1" applyAlignment="1">
      <alignment vertical="top"/>
    </xf>
    <xf numFmtId="0" fontId="0" fillId="36" borderId="2" xfId="0" applyFill="1" applyBorder="1" applyAlignment="1">
      <alignment vertical="top" wrapText="1"/>
    </xf>
    <xf numFmtId="0" fontId="0" fillId="35" borderId="1" xfId="0" applyFill="1" applyBorder="1" applyAlignment="1">
      <alignment horizontal="center"/>
    </xf>
    <xf numFmtId="0" fontId="9" fillId="38" borderId="1" xfId="0" applyFont="1" applyFill="1" applyBorder="1" applyAlignment="1">
      <alignment horizontal="center"/>
    </xf>
    <xf numFmtId="0" fontId="7" fillId="36" borderId="2" xfId="0" applyFont="1" applyFill="1" applyBorder="1" applyAlignment="1">
      <alignment vertical="top" wrapText="1"/>
    </xf>
    <xf numFmtId="0" fontId="7" fillId="38" borderId="2" xfId="0" applyFont="1" applyFill="1" applyBorder="1" applyAlignment="1">
      <alignment horizontal="center" vertical="center" wrapText="1"/>
    </xf>
    <xf numFmtId="0" fontId="0" fillId="35" borderId="1" xfId="0" applyFill="1" applyBorder="1" applyAlignment="1">
      <alignment wrapText="1"/>
    </xf>
    <xf numFmtId="0" fontId="13" fillId="5" borderId="3" xfId="0" applyFont="1" applyFill="1" applyBorder="1" applyAlignment="1" applyProtection="1">
      <alignment horizontal="left" vertical="center" wrapText="1"/>
      <protection locked="0"/>
    </xf>
    <xf numFmtId="0" fontId="13" fillId="5" borderId="4" xfId="0" applyFont="1" applyFill="1" applyBorder="1" applyAlignment="1" applyProtection="1">
      <alignment horizontal="left" vertical="center" wrapText="1"/>
      <protection locked="0"/>
    </xf>
    <xf numFmtId="0" fontId="0" fillId="36" borderId="5" xfId="0" applyFont="1" applyFill="1" applyBorder="1" applyAlignment="1">
      <alignment horizontal="left" vertical="top" wrapText="1"/>
    </xf>
    <xf numFmtId="0" fontId="13" fillId="5" borderId="3" xfId="0" applyFont="1" applyFill="1" applyBorder="1" applyAlignment="1" applyProtection="1">
      <alignment horizontal="left" vertical="center" wrapText="1"/>
    </xf>
    <xf numFmtId="0" fontId="0" fillId="36" borderId="1" xfId="0" applyFill="1" applyBorder="1" applyAlignment="1">
      <alignment vertical="top"/>
    </xf>
    <xf numFmtId="0" fontId="0" fillId="36" borderId="5" xfId="0" applyFont="1" applyFill="1" applyBorder="1" applyAlignment="1">
      <alignment vertical="top" wrapText="1"/>
    </xf>
    <xf numFmtId="0" fontId="13" fillId="35" borderId="6" xfId="0" applyFont="1" applyFill="1" applyBorder="1" applyAlignment="1" applyProtection="1">
      <alignment vertical="center" wrapText="1"/>
      <protection locked="0"/>
    </xf>
    <xf numFmtId="0" fontId="13" fillId="35" borderId="7" xfId="0" applyFont="1" applyFill="1" applyBorder="1" applyAlignment="1" applyProtection="1">
      <alignment vertical="center" wrapText="1"/>
      <protection locked="0"/>
    </xf>
    <xf numFmtId="0" fontId="12" fillId="0" borderId="8" xfId="0" applyFont="1" applyFill="1" applyBorder="1" applyAlignment="1" applyProtection="1">
      <alignment horizontal="left" vertical="center" wrapText="1"/>
      <protection locked="0"/>
    </xf>
    <xf numFmtId="0" fontId="12" fillId="0" borderId="9" xfId="0" applyFont="1" applyFill="1" applyBorder="1" applyAlignment="1" applyProtection="1">
      <alignment horizontal="left" vertical="center" wrapText="1"/>
      <protection locked="0"/>
    </xf>
    <xf numFmtId="0" fontId="16" fillId="37" borderId="10" xfId="0" applyFont="1" applyFill="1" applyBorder="1" applyAlignment="1" applyProtection="1">
      <alignment horizontal="left" vertical="center" wrapText="1"/>
    </xf>
    <xf numFmtId="0" fontId="16" fillId="37" borderId="11" xfId="0" applyFont="1" applyFill="1" applyBorder="1" applyAlignment="1" applyProtection="1">
      <alignment horizontal="left" vertical="center" wrapText="1"/>
    </xf>
    <xf numFmtId="0" fontId="16" fillId="37" borderId="12" xfId="0" applyFont="1" applyFill="1" applyBorder="1" applyAlignment="1" applyProtection="1">
      <alignment horizontal="left" vertical="center" wrapText="1"/>
    </xf>
    <xf numFmtId="0" fontId="2" fillId="4" borderId="8" xfId="0" applyFont="1" applyFill="1" applyBorder="1" applyAlignment="1">
      <alignment horizontal="left" vertical="top" wrapText="1"/>
    </xf>
    <xf numFmtId="0" fontId="2" fillId="4" borderId="13" xfId="0" applyFont="1" applyFill="1" applyBorder="1" applyAlignment="1">
      <alignment horizontal="left" vertical="top" wrapText="1"/>
    </xf>
    <xf numFmtId="0" fontId="2" fillId="4" borderId="9" xfId="0" applyFont="1" applyFill="1" applyBorder="1" applyAlignment="1">
      <alignment horizontal="left" vertical="top" wrapText="1"/>
    </xf>
    <xf numFmtId="0" fontId="15" fillId="37" borderId="14" xfId="0" applyFont="1" applyFill="1" applyBorder="1" applyAlignment="1" applyProtection="1">
      <alignment horizontal="center" vertical="center" wrapText="1"/>
    </xf>
    <xf numFmtId="0" fontId="15" fillId="37" borderId="15" xfId="0" applyFont="1" applyFill="1" applyBorder="1" applyAlignment="1" applyProtection="1">
      <alignment horizontal="center" vertical="center" wrapText="1"/>
    </xf>
    <xf numFmtId="0" fontId="1" fillId="37" borderId="16" xfId="0" applyFont="1" applyFill="1" applyBorder="1" applyAlignment="1" applyProtection="1">
      <alignment horizontal="center" vertical="center" wrapText="1"/>
    </xf>
    <xf numFmtId="0" fontId="14" fillId="37" borderId="17" xfId="0" applyFont="1" applyFill="1" applyBorder="1" applyAlignment="1" applyProtection="1">
      <alignment horizontal="center" vertical="center" wrapText="1"/>
    </xf>
    <xf numFmtId="0" fontId="14" fillId="37" borderId="18" xfId="0" applyFont="1" applyFill="1" applyBorder="1" applyAlignment="1" applyProtection="1">
      <alignment horizontal="center" vertical="center" wrapText="1"/>
    </xf>
    <xf numFmtId="0" fontId="14" fillId="37" borderId="19" xfId="0" applyFont="1" applyFill="1" applyBorder="1" applyAlignment="1" applyProtection="1">
      <alignment horizontal="center" vertical="center" wrapText="1"/>
    </xf>
    <xf numFmtId="0" fontId="0" fillId="36" borderId="2" xfId="0" applyFill="1" applyBorder="1" applyAlignment="1">
      <alignment horizontal="left" vertical="top" wrapText="1"/>
    </xf>
    <xf numFmtId="0" fontId="0" fillId="36" borderId="5" xfId="0" applyFill="1" applyBorder="1" applyAlignment="1">
      <alignment horizontal="left" vertical="top" wrapText="1"/>
    </xf>
    <xf numFmtId="0" fontId="0" fillId="36" borderId="2" xfId="0" applyFill="1" applyBorder="1" applyAlignment="1">
      <alignment horizontal="left" vertical="top"/>
    </xf>
    <xf numFmtId="0" fontId="0" fillId="36" borderId="5" xfId="0" applyFill="1" applyBorder="1" applyAlignment="1">
      <alignment horizontal="left" vertical="top"/>
    </xf>
    <xf numFmtId="0" fontId="0" fillId="36" borderId="2" xfId="0" applyFill="1" applyBorder="1" applyAlignment="1">
      <alignment horizontal="left" wrapText="1"/>
    </xf>
    <xf numFmtId="0" fontId="0" fillId="36" borderId="5" xfId="0" applyFill="1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36" borderId="2" xfId="0" applyFill="1" applyBorder="1" applyAlignment="1">
      <alignment horizontal="center" wrapText="1"/>
    </xf>
    <xf numFmtId="0" fontId="0" fillId="36" borderId="5" xfId="0" applyFill="1" applyBorder="1" applyAlignment="1">
      <alignment horizontal="center" wrapText="1"/>
    </xf>
    <xf numFmtId="0" fontId="44" fillId="37" borderId="11" xfId="0" applyFont="1" applyFill="1" applyBorder="1" applyAlignment="1" applyProtection="1">
      <alignment horizontal="center" vertical="center" wrapText="1"/>
    </xf>
    <xf numFmtId="0" fontId="0" fillId="36" borderId="2" xfId="0" applyFont="1" applyFill="1" applyBorder="1" applyAlignment="1">
      <alignment horizontal="left" vertical="top" wrapText="1"/>
    </xf>
    <xf numFmtId="0" fontId="0" fillId="36" borderId="5" xfId="0" applyFont="1" applyFill="1" applyBorder="1" applyAlignment="1">
      <alignment horizontal="left" vertical="top" wrapText="1"/>
    </xf>
    <xf numFmtId="0" fontId="0" fillId="36" borderId="21" xfId="0" applyFont="1" applyFill="1" applyBorder="1" applyAlignment="1">
      <alignment horizontal="center" vertical="top" wrapText="1"/>
    </xf>
    <xf numFmtId="0" fontId="0" fillId="36" borderId="22" xfId="0" applyFont="1" applyFill="1" applyBorder="1" applyAlignment="1">
      <alignment horizontal="center" vertical="top" wrapText="1"/>
    </xf>
    <xf numFmtId="0" fontId="0" fillId="36" borderId="23" xfId="0" applyFont="1" applyFill="1" applyBorder="1" applyAlignment="1">
      <alignment horizontal="center" vertical="top" wrapText="1"/>
    </xf>
  </cellXfs>
  <cellStyles count="43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Überschrift" xfId="35" builtinId="15" customBuiltin="1"/>
    <cellStyle name="Überschrift 1" xfId="36" builtinId="16" customBuiltin="1"/>
    <cellStyle name="Überschrift 2" xfId="37" builtinId="17" customBuiltin="1"/>
    <cellStyle name="Überschrift 3" xfId="38" builtinId="18" customBuiltin="1"/>
    <cellStyle name="Überschrift 4" xfId="39" builtinId="19" customBuiltin="1"/>
    <cellStyle name="Verknüpfte Zelle" xfId="40" builtinId="24" customBuiltin="1"/>
    <cellStyle name="Warnender Text" xfId="41" builtinId="11" customBuiltin="1"/>
    <cellStyle name="Zelle überprüfen" xfId="42" builtinId="23" customBuiltin="1"/>
  </cellStyles>
  <dxfs count="1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50E"/>
      <rgbColor rgb="00FF6633"/>
      <rgbColor rgb="009966CC"/>
      <rgbColor rgb="00969696"/>
      <rgbColor rgb="00003366"/>
      <rgbColor rgb="0000AE0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C12"/>
  <sheetViews>
    <sheetView zoomScale="60" zoomScaleNormal="60" workbookViewId="0">
      <pane ySplit="12" topLeftCell="A37" activePane="bottomLeft" state="frozenSplit"/>
      <selection pane="bottomLeft" activeCell="A4" sqref="A4:A12"/>
    </sheetView>
  </sheetViews>
  <sheetFormatPr baseColWidth="10" defaultColWidth="11.42578125" defaultRowHeight="12.75" x14ac:dyDescent="0.2"/>
  <cols>
    <col min="1" max="1" width="85.85546875" customWidth="1"/>
    <col min="2" max="2" width="44.85546875" customWidth="1"/>
    <col min="3" max="3" width="56.5703125" customWidth="1"/>
    <col min="4" max="16" width="6" customWidth="1"/>
    <col min="17" max="23" width="5.140625" customWidth="1"/>
    <col min="24" max="70" width="4.28515625" customWidth="1"/>
  </cols>
  <sheetData>
    <row r="1" spans="1:3" ht="43.5" customHeight="1" x14ac:dyDescent="0.2">
      <c r="A1" s="25" t="s">
        <v>0</v>
      </c>
      <c r="B1" s="26"/>
      <c r="C1" s="27"/>
    </row>
    <row r="2" spans="1:3" ht="240.75" customHeight="1" thickBot="1" x14ac:dyDescent="0.25">
      <c r="A2" s="28" t="s">
        <v>1</v>
      </c>
      <c r="B2" s="29"/>
      <c r="C2" s="30"/>
    </row>
    <row r="3" spans="1:3" ht="45" customHeight="1" thickBot="1" x14ac:dyDescent="0.25">
      <c r="A3" s="23" t="s">
        <v>2</v>
      </c>
      <c r="B3" s="24"/>
    </row>
    <row r="4" spans="1:3" ht="45" customHeight="1" x14ac:dyDescent="0.2">
      <c r="A4" s="18" t="s">
        <v>3</v>
      </c>
      <c r="B4" s="21"/>
    </row>
    <row r="5" spans="1:3" ht="50.1" customHeight="1" x14ac:dyDescent="0.2">
      <c r="A5" s="15" t="s">
        <v>4</v>
      </c>
      <c r="B5" s="21"/>
    </row>
    <row r="6" spans="1:3" ht="50.1" customHeight="1" x14ac:dyDescent="0.2">
      <c r="A6" s="18" t="str">
        <f>IF(B5="This is used together with the application form","Registered trade name of the service:","Insert your EU Ecolabel licence number:")</f>
        <v>Insert your EU Ecolabel licence number:</v>
      </c>
      <c r="B6" s="21"/>
    </row>
    <row r="7" spans="1:3" ht="50.1" customHeight="1" x14ac:dyDescent="0.2">
      <c r="A7" s="18" t="s">
        <v>5</v>
      </c>
      <c r="B7" s="21"/>
    </row>
    <row r="8" spans="1:3" ht="50.1" customHeight="1" x14ac:dyDescent="0.2">
      <c r="A8" s="15" t="s">
        <v>6</v>
      </c>
      <c r="B8" s="21"/>
    </row>
    <row r="9" spans="1:3" ht="50.1" customHeight="1" x14ac:dyDescent="0.2">
      <c r="A9" s="15" t="s">
        <v>7</v>
      </c>
      <c r="B9" s="21"/>
    </row>
    <row r="10" spans="1:3" ht="50.1" customHeight="1" x14ac:dyDescent="0.2">
      <c r="A10" s="15" t="s">
        <v>8</v>
      </c>
      <c r="B10" s="21"/>
    </row>
    <row r="11" spans="1:3" ht="50.1" customHeight="1" x14ac:dyDescent="0.2">
      <c r="A11" s="15" t="s">
        <v>9</v>
      </c>
      <c r="B11" s="21"/>
    </row>
    <row r="12" spans="1:3" ht="50.1" customHeight="1" thickBot="1" x14ac:dyDescent="0.25">
      <c r="A12" s="16" t="s">
        <v>10</v>
      </c>
      <c r="B12" s="22"/>
    </row>
  </sheetData>
  <sheetProtection password="829D" sheet="1" objects="1" scenarios="1"/>
  <customSheetViews>
    <customSheetView guid="{B57AFC39-7BC2-4CBD-A0A8-87008E0DB765}" scale="70" filter="1" hiddenColumns="1" showRuler="0" topLeftCell="M20">
      <selection activeCell="M20" sqref="M20"/>
      <pageMargins left="0.78749999999999998" right="0.78749999999999998" top="1.3305555555555599" bottom="1.0249999999999999" header="0.78749999999999998" footer="0.78749999999999998"/>
      <printOptions gridLines="1"/>
      <pageSetup paperSize="11" scale="14" pageOrder="overThenDown" orientation="portrait" useFirstPageNumber="1" horizontalDpi="300" verticalDpi="300" r:id="rId1"/>
      <headerFooter alignWithMargins="0">
        <oddHeader>&amp;C&amp;"Tahoma,Predeterminado"&amp;32NUR ALS EMPFEHLUNG</oddHeader>
        <oddFooter>&amp;CSeite &amp;P</oddFooter>
      </headerFooter>
    </customSheetView>
    <customSheetView guid="{E0F1947B-DBB1-4302-8ABF-0F9B5D68BCD9}" scale="85" filter="1" hiddenColumns="1" showRuler="0" topLeftCell="A2">
      <selection activeCell="A2" sqref="A2:A3"/>
      <pageMargins left="0.78749999999999998" right="0.78749999999999998" top="1.3305555555555599" bottom="1.0249999999999999" header="0.78749999999999998" footer="0.78749999999999998"/>
      <printOptions gridLines="1"/>
      <pageSetup paperSize="11" scale="14" pageOrder="overThenDown" orientation="portrait" useFirstPageNumber="1" horizontalDpi="300" verticalDpi="300" r:id="rId2"/>
      <headerFooter alignWithMargins="0">
        <oddHeader>&amp;C&amp;"Tahoma,Predeterminado"&amp;32NUR ALS EMPFEHLUNG</oddHeader>
        <oddFooter>&amp;CSeite &amp;P</oddFooter>
      </headerFooter>
    </customSheetView>
  </customSheetViews>
  <mergeCells count="3">
    <mergeCell ref="A3:B3"/>
    <mergeCell ref="A1:C1"/>
    <mergeCell ref="A2:C2"/>
  </mergeCells>
  <dataValidations count="3">
    <dataValidation type="list" allowBlank="1" showInputMessage="1" showErrorMessage="1" sqref="B5">
      <formula1>"Zusammen mit einem Antrag,Zur jährlichen Nachmeldung"</formula1>
    </dataValidation>
    <dataValidation type="list" allowBlank="1" showInputMessage="1" showErrorMessage="1" sqref="B7">
      <mc:AlternateContent xmlns:x12ac="http://schemas.microsoft.com/office/spreadsheetml/2011/1/ac" xmlns:mc="http://schemas.openxmlformats.org/markup-compatibility/2006">
        <mc:Choice Requires="x12ac">
          <x12ac:list>"Ja, ich erkläre",Nein</x12ac:list>
        </mc:Choice>
        <mc:Fallback>
          <formula1>"Ja, ich erkläre,Nein"</formula1>
        </mc:Fallback>
      </mc:AlternateContent>
    </dataValidation>
    <dataValidation type="list" allowBlank="1" showInputMessage="1" showErrorMessage="1" sqref="B4">
      <mc:AlternateContent xmlns:x12ac="http://schemas.microsoft.com/office/spreadsheetml/2011/1/ac" xmlns:mc="http://schemas.openxmlformats.org/markup-compatibility/2006">
        <mc:Choice Requires="x12ac">
          <x12ac:list>"Ja, ich erkläre dies", Nein</x12ac:list>
        </mc:Choice>
        <mc:Fallback>
          <formula1>"Ja, ich erkläre dies, Nein"</formula1>
        </mc:Fallback>
      </mc:AlternateContent>
    </dataValidation>
  </dataValidations>
  <printOptions gridLines="1"/>
  <pageMargins left="0.78749999999999998" right="0.78749999999999998" top="1.3305555555555599" bottom="1.0249999999999999" header="0.78749999999999998" footer="0.78749999999999998"/>
  <pageSetup paperSize="11" scale="14" pageOrder="overThenDown" orientation="portrait" useFirstPageNumber="1" horizontalDpi="300" verticalDpi="300" r:id="rId3"/>
  <headerFooter alignWithMargins="0">
    <oddHeader>&amp;C&amp;"Tahoma,Predeterminado"&amp;32NUR ALS EMPFEHLUNG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58"/>
  <sheetViews>
    <sheetView zoomScale="90" zoomScaleNormal="90" workbookViewId="0">
      <selection activeCell="A5" sqref="A5:L5"/>
    </sheetView>
  </sheetViews>
  <sheetFormatPr baseColWidth="10" defaultColWidth="11.42578125" defaultRowHeight="12.75" x14ac:dyDescent="0.2"/>
  <cols>
    <col min="1" max="1" width="19.140625" customWidth="1"/>
    <col min="2" max="2" width="17" customWidth="1"/>
    <col min="3" max="3" width="21.28515625" customWidth="1"/>
    <col min="4" max="5" width="11.42578125" customWidth="1"/>
    <col min="6" max="6" width="14.7109375" customWidth="1"/>
    <col min="7" max="7" width="16.85546875" customWidth="1"/>
    <col min="8" max="8" width="12.85546875" bestFit="1" customWidth="1"/>
    <col min="9" max="9" width="17.140625" customWidth="1"/>
    <col min="10" max="10" width="26.85546875" customWidth="1"/>
    <col min="11" max="11" width="31.42578125" customWidth="1"/>
    <col min="12" max="12" width="31.5703125" customWidth="1"/>
  </cols>
  <sheetData>
    <row r="1" spans="1:12" ht="15" x14ac:dyDescent="0.2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" x14ac:dyDescent="0.2">
      <c r="A2" s="33" t="s">
        <v>537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.75" thickBot="1" x14ac:dyDescent="0.25">
      <c r="A3" s="35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5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35.1" customHeight="1" x14ac:dyDescent="0.2">
      <c r="A5" s="44" t="s">
        <v>541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58.9" customHeight="1" x14ac:dyDescent="0.2">
      <c r="A6" s="45"/>
      <c r="B6" s="37" t="s">
        <v>299</v>
      </c>
      <c r="C6" s="48" t="s">
        <v>300</v>
      </c>
      <c r="D6" s="48" t="s">
        <v>301</v>
      </c>
      <c r="E6" s="48" t="s">
        <v>302</v>
      </c>
      <c r="F6" s="48" t="s">
        <v>123</v>
      </c>
      <c r="G6" s="48" t="s">
        <v>417</v>
      </c>
      <c r="H6" s="48" t="s">
        <v>418</v>
      </c>
      <c r="I6" s="48" t="s">
        <v>419</v>
      </c>
      <c r="J6" s="48" t="s">
        <v>278</v>
      </c>
      <c r="K6" s="12" t="s">
        <v>420</v>
      </c>
      <c r="L6" s="12" t="s">
        <v>421</v>
      </c>
    </row>
    <row r="7" spans="1:12" x14ac:dyDescent="0.2">
      <c r="A7" s="46"/>
      <c r="B7" s="38"/>
      <c r="C7" s="49"/>
      <c r="D7" s="49"/>
      <c r="E7" s="49"/>
      <c r="F7" s="49"/>
      <c r="G7" s="49"/>
      <c r="H7" s="49"/>
      <c r="I7" s="49"/>
      <c r="J7" s="49"/>
      <c r="K7" s="13" t="e">
        <f>SUM(K8:K58)*100/SUM(D8:D58)</f>
        <v>#DIV/0!</v>
      </c>
      <c r="L7" s="13" t="e">
        <f>SUM(L8:L58)*100/SUM(D8:D58)</f>
        <v>#DIV/0!</v>
      </c>
    </row>
    <row r="8" spans="1:12" x14ac:dyDescent="0.2">
      <c r="A8" s="2" t="s">
        <v>422</v>
      </c>
      <c r="B8" s="14"/>
      <c r="C8" s="14"/>
      <c r="D8" s="14"/>
      <c r="E8" s="14"/>
      <c r="F8" s="14"/>
      <c r="G8" s="14"/>
      <c r="H8" s="14"/>
      <c r="I8" s="14"/>
      <c r="J8" s="14"/>
      <c r="K8" s="5">
        <f>IF(G8="Class A++",D8,0)</f>
        <v>0</v>
      </c>
      <c r="L8" s="5">
        <f>IF(G8="Class A+++",D8,0)</f>
        <v>0</v>
      </c>
    </row>
    <row r="9" spans="1:12" x14ac:dyDescent="0.2">
      <c r="A9" s="2" t="s">
        <v>423</v>
      </c>
      <c r="B9" s="14"/>
      <c r="C9" s="14"/>
      <c r="D9" s="14"/>
      <c r="E9" s="14"/>
      <c r="F9" s="14"/>
      <c r="G9" s="14"/>
      <c r="H9" s="14"/>
      <c r="I9" s="14"/>
      <c r="J9" s="14"/>
      <c r="K9" s="5">
        <f t="shared" ref="K9:K58" si="0">IF(G9="Class A++",D9,0)</f>
        <v>0</v>
      </c>
      <c r="L9" s="5">
        <f t="shared" ref="L9:L58" si="1">IF(G9="Class A+++",D9,0)</f>
        <v>0</v>
      </c>
    </row>
    <row r="10" spans="1:12" x14ac:dyDescent="0.2">
      <c r="A10" s="2" t="s">
        <v>424</v>
      </c>
      <c r="B10" s="14"/>
      <c r="C10" s="14"/>
      <c r="D10" s="14"/>
      <c r="E10" s="14"/>
      <c r="F10" s="14"/>
      <c r="G10" s="14"/>
      <c r="H10" s="14"/>
      <c r="I10" s="14"/>
      <c r="J10" s="14"/>
      <c r="K10" s="5">
        <f t="shared" si="0"/>
        <v>0</v>
      </c>
      <c r="L10" s="5">
        <f t="shared" si="1"/>
        <v>0</v>
      </c>
    </row>
    <row r="11" spans="1:12" x14ac:dyDescent="0.2">
      <c r="A11" s="2" t="s">
        <v>425</v>
      </c>
      <c r="B11" s="14"/>
      <c r="C11" s="14"/>
      <c r="D11" s="14"/>
      <c r="E11" s="14"/>
      <c r="F11" s="14"/>
      <c r="G11" s="14"/>
      <c r="H11" s="14"/>
      <c r="I11" s="14"/>
      <c r="J11" s="14"/>
      <c r="K11" s="5">
        <f t="shared" si="0"/>
        <v>0</v>
      </c>
      <c r="L11" s="5">
        <f t="shared" si="1"/>
        <v>0</v>
      </c>
    </row>
    <row r="12" spans="1:12" x14ac:dyDescent="0.2">
      <c r="A12" s="2" t="s">
        <v>426</v>
      </c>
      <c r="B12" s="14"/>
      <c r="C12" s="14"/>
      <c r="D12" s="14"/>
      <c r="E12" s="14"/>
      <c r="F12" s="14"/>
      <c r="G12" s="14"/>
      <c r="H12" s="14"/>
      <c r="I12" s="14"/>
      <c r="J12" s="14"/>
      <c r="K12" s="5">
        <f t="shared" si="0"/>
        <v>0</v>
      </c>
      <c r="L12" s="5">
        <f t="shared" si="1"/>
        <v>0</v>
      </c>
    </row>
    <row r="13" spans="1:12" x14ac:dyDescent="0.2">
      <c r="A13" s="2" t="s">
        <v>427</v>
      </c>
      <c r="B13" s="14"/>
      <c r="C13" s="14"/>
      <c r="D13" s="14"/>
      <c r="E13" s="14"/>
      <c r="F13" s="14"/>
      <c r="G13" s="14"/>
      <c r="H13" s="14"/>
      <c r="I13" s="14"/>
      <c r="J13" s="14"/>
      <c r="K13" s="5">
        <f t="shared" si="0"/>
        <v>0</v>
      </c>
      <c r="L13" s="5">
        <f t="shared" si="1"/>
        <v>0</v>
      </c>
    </row>
    <row r="14" spans="1:12" x14ac:dyDescent="0.2">
      <c r="A14" s="2" t="s">
        <v>428</v>
      </c>
      <c r="B14" s="14"/>
      <c r="C14" s="14"/>
      <c r="D14" s="14"/>
      <c r="E14" s="14"/>
      <c r="F14" s="14"/>
      <c r="G14" s="14"/>
      <c r="H14" s="14"/>
      <c r="I14" s="14"/>
      <c r="J14" s="14"/>
      <c r="K14" s="5">
        <f t="shared" si="0"/>
        <v>0</v>
      </c>
      <c r="L14" s="5">
        <f t="shared" si="1"/>
        <v>0</v>
      </c>
    </row>
    <row r="15" spans="1:12" x14ac:dyDescent="0.2">
      <c r="A15" s="2" t="s">
        <v>429</v>
      </c>
      <c r="B15" s="14"/>
      <c r="C15" s="14"/>
      <c r="D15" s="14"/>
      <c r="E15" s="14"/>
      <c r="F15" s="14"/>
      <c r="G15" s="14"/>
      <c r="H15" s="14"/>
      <c r="I15" s="14"/>
      <c r="J15" s="14"/>
      <c r="K15" s="5">
        <f t="shared" si="0"/>
        <v>0</v>
      </c>
      <c r="L15" s="5">
        <f t="shared" si="1"/>
        <v>0</v>
      </c>
    </row>
    <row r="16" spans="1:12" x14ac:dyDescent="0.2">
      <c r="A16" s="2" t="s">
        <v>430</v>
      </c>
      <c r="B16" s="14"/>
      <c r="C16" s="14"/>
      <c r="D16" s="14"/>
      <c r="E16" s="14"/>
      <c r="F16" s="14"/>
      <c r="G16" s="14"/>
      <c r="H16" s="14"/>
      <c r="I16" s="14"/>
      <c r="J16" s="14"/>
      <c r="K16" s="5">
        <f t="shared" si="0"/>
        <v>0</v>
      </c>
      <c r="L16" s="5">
        <f t="shared" si="1"/>
        <v>0</v>
      </c>
    </row>
    <row r="17" spans="1:12" x14ac:dyDescent="0.2">
      <c r="A17" s="2" t="s">
        <v>431</v>
      </c>
      <c r="B17" s="14"/>
      <c r="C17" s="14"/>
      <c r="D17" s="14"/>
      <c r="E17" s="14"/>
      <c r="F17" s="14"/>
      <c r="G17" s="14"/>
      <c r="H17" s="14"/>
      <c r="I17" s="14"/>
      <c r="J17" s="14"/>
      <c r="K17" s="5">
        <f t="shared" si="0"/>
        <v>0</v>
      </c>
      <c r="L17" s="5">
        <f t="shared" si="1"/>
        <v>0</v>
      </c>
    </row>
    <row r="18" spans="1:12" x14ac:dyDescent="0.2">
      <c r="A18" s="2" t="s">
        <v>432</v>
      </c>
      <c r="B18" s="14"/>
      <c r="C18" s="14"/>
      <c r="D18" s="14"/>
      <c r="E18" s="14"/>
      <c r="F18" s="14"/>
      <c r="G18" s="14"/>
      <c r="H18" s="14"/>
      <c r="I18" s="14"/>
      <c r="J18" s="14"/>
      <c r="K18" s="5">
        <f t="shared" si="0"/>
        <v>0</v>
      </c>
      <c r="L18" s="5">
        <f t="shared" si="1"/>
        <v>0</v>
      </c>
    </row>
    <row r="19" spans="1:12" x14ac:dyDescent="0.2">
      <c r="A19" s="2" t="s">
        <v>433</v>
      </c>
      <c r="B19" s="14"/>
      <c r="C19" s="14"/>
      <c r="D19" s="14"/>
      <c r="E19" s="14"/>
      <c r="F19" s="14"/>
      <c r="G19" s="14"/>
      <c r="H19" s="14"/>
      <c r="I19" s="14"/>
      <c r="J19" s="14"/>
      <c r="K19" s="5">
        <f t="shared" si="0"/>
        <v>0</v>
      </c>
      <c r="L19" s="5">
        <f t="shared" si="1"/>
        <v>0</v>
      </c>
    </row>
    <row r="20" spans="1:12" x14ac:dyDescent="0.2">
      <c r="A20" s="2" t="s">
        <v>434</v>
      </c>
      <c r="B20" s="14"/>
      <c r="C20" s="14"/>
      <c r="D20" s="14"/>
      <c r="E20" s="14"/>
      <c r="F20" s="14"/>
      <c r="G20" s="14"/>
      <c r="H20" s="14"/>
      <c r="I20" s="14"/>
      <c r="J20" s="14"/>
      <c r="K20" s="5">
        <f t="shared" si="0"/>
        <v>0</v>
      </c>
      <c r="L20" s="5">
        <f t="shared" si="1"/>
        <v>0</v>
      </c>
    </row>
    <row r="21" spans="1:12" x14ac:dyDescent="0.2">
      <c r="A21" s="2" t="s">
        <v>435</v>
      </c>
      <c r="B21" s="14"/>
      <c r="C21" s="14"/>
      <c r="D21" s="14"/>
      <c r="E21" s="14"/>
      <c r="F21" s="14"/>
      <c r="G21" s="14"/>
      <c r="H21" s="14"/>
      <c r="I21" s="14"/>
      <c r="J21" s="14"/>
      <c r="K21" s="5">
        <f t="shared" si="0"/>
        <v>0</v>
      </c>
      <c r="L21" s="5">
        <f t="shared" si="1"/>
        <v>0</v>
      </c>
    </row>
    <row r="22" spans="1:12" x14ac:dyDescent="0.2">
      <c r="A22" s="2" t="s">
        <v>436</v>
      </c>
      <c r="B22" s="14"/>
      <c r="C22" s="14"/>
      <c r="D22" s="14"/>
      <c r="E22" s="14"/>
      <c r="F22" s="14"/>
      <c r="G22" s="14"/>
      <c r="H22" s="14"/>
      <c r="I22" s="14"/>
      <c r="J22" s="14"/>
      <c r="K22" s="5">
        <f t="shared" si="0"/>
        <v>0</v>
      </c>
      <c r="L22" s="5">
        <f t="shared" si="1"/>
        <v>0</v>
      </c>
    </row>
    <row r="23" spans="1:12" x14ac:dyDescent="0.2">
      <c r="A23" s="2" t="s">
        <v>437</v>
      </c>
      <c r="B23" s="14"/>
      <c r="C23" s="14"/>
      <c r="D23" s="14"/>
      <c r="E23" s="14"/>
      <c r="F23" s="14"/>
      <c r="G23" s="14"/>
      <c r="H23" s="14"/>
      <c r="I23" s="14"/>
      <c r="J23" s="14"/>
      <c r="K23" s="5">
        <f t="shared" si="0"/>
        <v>0</v>
      </c>
      <c r="L23" s="5">
        <f t="shared" si="1"/>
        <v>0</v>
      </c>
    </row>
    <row r="24" spans="1:12" x14ac:dyDescent="0.2">
      <c r="A24" s="2" t="s">
        <v>438</v>
      </c>
      <c r="B24" s="14"/>
      <c r="C24" s="14"/>
      <c r="D24" s="14"/>
      <c r="E24" s="14"/>
      <c r="F24" s="14"/>
      <c r="G24" s="14"/>
      <c r="H24" s="14"/>
      <c r="I24" s="14"/>
      <c r="J24" s="14"/>
      <c r="K24" s="5">
        <f t="shared" si="0"/>
        <v>0</v>
      </c>
      <c r="L24" s="5">
        <f t="shared" si="1"/>
        <v>0</v>
      </c>
    </row>
    <row r="25" spans="1:12" x14ac:dyDescent="0.2">
      <c r="A25" s="2" t="s">
        <v>439</v>
      </c>
      <c r="B25" s="14"/>
      <c r="C25" s="14"/>
      <c r="D25" s="14"/>
      <c r="E25" s="14"/>
      <c r="F25" s="14"/>
      <c r="G25" s="14"/>
      <c r="H25" s="14"/>
      <c r="I25" s="14"/>
      <c r="J25" s="14"/>
      <c r="K25" s="5">
        <f t="shared" si="0"/>
        <v>0</v>
      </c>
      <c r="L25" s="5">
        <f t="shared" si="1"/>
        <v>0</v>
      </c>
    </row>
    <row r="26" spans="1:12" x14ac:dyDescent="0.2">
      <c r="A26" s="2" t="s">
        <v>440</v>
      </c>
      <c r="B26" s="14"/>
      <c r="C26" s="14"/>
      <c r="D26" s="14"/>
      <c r="E26" s="14"/>
      <c r="F26" s="14"/>
      <c r="G26" s="14"/>
      <c r="H26" s="14"/>
      <c r="I26" s="14"/>
      <c r="J26" s="14"/>
      <c r="K26" s="5">
        <f t="shared" si="0"/>
        <v>0</v>
      </c>
      <c r="L26" s="5">
        <f t="shared" si="1"/>
        <v>0</v>
      </c>
    </row>
    <row r="27" spans="1:12" x14ac:dyDescent="0.2">
      <c r="A27" s="2" t="s">
        <v>441</v>
      </c>
      <c r="B27" s="14"/>
      <c r="C27" s="14"/>
      <c r="D27" s="14"/>
      <c r="E27" s="14"/>
      <c r="F27" s="14"/>
      <c r="G27" s="14"/>
      <c r="H27" s="14"/>
      <c r="I27" s="14"/>
      <c r="J27" s="14"/>
      <c r="K27" s="5">
        <f t="shared" si="0"/>
        <v>0</v>
      </c>
      <c r="L27" s="5">
        <f t="shared" si="1"/>
        <v>0</v>
      </c>
    </row>
    <row r="28" spans="1:12" x14ac:dyDescent="0.2">
      <c r="A28" s="2" t="s">
        <v>442</v>
      </c>
      <c r="B28" s="14"/>
      <c r="C28" s="14"/>
      <c r="D28" s="14"/>
      <c r="E28" s="14"/>
      <c r="F28" s="14"/>
      <c r="G28" s="14"/>
      <c r="H28" s="14"/>
      <c r="I28" s="14"/>
      <c r="J28" s="14"/>
      <c r="K28" s="5">
        <f t="shared" si="0"/>
        <v>0</v>
      </c>
      <c r="L28" s="5">
        <f t="shared" si="1"/>
        <v>0</v>
      </c>
    </row>
    <row r="29" spans="1:12" x14ac:dyDescent="0.2">
      <c r="A29" s="2" t="s">
        <v>443</v>
      </c>
      <c r="B29" s="14"/>
      <c r="C29" s="14"/>
      <c r="D29" s="14"/>
      <c r="E29" s="14"/>
      <c r="F29" s="14"/>
      <c r="G29" s="14"/>
      <c r="H29" s="14"/>
      <c r="I29" s="14"/>
      <c r="J29" s="14"/>
      <c r="K29" s="5">
        <f t="shared" si="0"/>
        <v>0</v>
      </c>
      <c r="L29" s="5">
        <f t="shared" si="1"/>
        <v>0</v>
      </c>
    </row>
    <row r="30" spans="1:12" x14ac:dyDescent="0.2">
      <c r="A30" s="2" t="s">
        <v>444</v>
      </c>
      <c r="B30" s="14"/>
      <c r="C30" s="14"/>
      <c r="D30" s="14"/>
      <c r="E30" s="14"/>
      <c r="F30" s="14"/>
      <c r="G30" s="14"/>
      <c r="H30" s="14"/>
      <c r="I30" s="14"/>
      <c r="J30" s="14"/>
      <c r="K30" s="5">
        <f t="shared" si="0"/>
        <v>0</v>
      </c>
      <c r="L30" s="5">
        <f t="shared" si="1"/>
        <v>0</v>
      </c>
    </row>
    <row r="31" spans="1:12" x14ac:dyDescent="0.2">
      <c r="A31" s="2" t="s">
        <v>445</v>
      </c>
      <c r="B31" s="14"/>
      <c r="C31" s="14"/>
      <c r="D31" s="14"/>
      <c r="E31" s="14"/>
      <c r="F31" s="14"/>
      <c r="G31" s="14"/>
      <c r="H31" s="14"/>
      <c r="I31" s="14"/>
      <c r="J31" s="14"/>
      <c r="K31" s="5">
        <f t="shared" si="0"/>
        <v>0</v>
      </c>
      <c r="L31" s="5">
        <f t="shared" si="1"/>
        <v>0</v>
      </c>
    </row>
    <row r="32" spans="1:12" x14ac:dyDescent="0.2">
      <c r="A32" s="2" t="s">
        <v>446</v>
      </c>
      <c r="B32" s="14"/>
      <c r="C32" s="14"/>
      <c r="D32" s="14"/>
      <c r="E32" s="14"/>
      <c r="F32" s="14"/>
      <c r="G32" s="14"/>
      <c r="H32" s="14"/>
      <c r="I32" s="14"/>
      <c r="J32" s="14"/>
      <c r="K32" s="5">
        <f t="shared" si="0"/>
        <v>0</v>
      </c>
      <c r="L32" s="5">
        <f t="shared" si="1"/>
        <v>0</v>
      </c>
    </row>
    <row r="33" spans="1:12" x14ac:dyDescent="0.2">
      <c r="A33" s="2" t="s">
        <v>447</v>
      </c>
      <c r="B33" s="14"/>
      <c r="C33" s="14"/>
      <c r="D33" s="14"/>
      <c r="E33" s="14"/>
      <c r="F33" s="14"/>
      <c r="G33" s="14"/>
      <c r="H33" s="14"/>
      <c r="I33" s="14"/>
      <c r="J33" s="14"/>
      <c r="K33" s="5">
        <f t="shared" si="0"/>
        <v>0</v>
      </c>
      <c r="L33" s="5">
        <f t="shared" si="1"/>
        <v>0</v>
      </c>
    </row>
    <row r="34" spans="1:12" x14ac:dyDescent="0.2">
      <c r="A34" s="2" t="s">
        <v>448</v>
      </c>
      <c r="B34" s="14"/>
      <c r="C34" s="14"/>
      <c r="D34" s="14"/>
      <c r="E34" s="14"/>
      <c r="F34" s="14"/>
      <c r="G34" s="14"/>
      <c r="H34" s="14"/>
      <c r="I34" s="14"/>
      <c r="J34" s="14"/>
      <c r="K34" s="5">
        <f t="shared" si="0"/>
        <v>0</v>
      </c>
      <c r="L34" s="5">
        <f t="shared" si="1"/>
        <v>0</v>
      </c>
    </row>
    <row r="35" spans="1:12" x14ac:dyDescent="0.2">
      <c r="A35" s="2" t="s">
        <v>449</v>
      </c>
      <c r="B35" s="14"/>
      <c r="C35" s="14"/>
      <c r="D35" s="14"/>
      <c r="E35" s="14"/>
      <c r="F35" s="14"/>
      <c r="G35" s="14"/>
      <c r="H35" s="14"/>
      <c r="I35" s="14"/>
      <c r="J35" s="14"/>
      <c r="K35" s="5">
        <f t="shared" si="0"/>
        <v>0</v>
      </c>
      <c r="L35" s="5">
        <f t="shared" si="1"/>
        <v>0</v>
      </c>
    </row>
    <row r="36" spans="1:12" x14ac:dyDescent="0.2">
      <c r="A36" s="2" t="s">
        <v>450</v>
      </c>
      <c r="B36" s="14"/>
      <c r="C36" s="14"/>
      <c r="D36" s="14"/>
      <c r="E36" s="14"/>
      <c r="F36" s="14"/>
      <c r="G36" s="14"/>
      <c r="H36" s="14"/>
      <c r="I36" s="14"/>
      <c r="J36" s="14"/>
      <c r="K36" s="5">
        <f t="shared" si="0"/>
        <v>0</v>
      </c>
      <c r="L36" s="5">
        <f t="shared" si="1"/>
        <v>0</v>
      </c>
    </row>
    <row r="37" spans="1:12" x14ac:dyDescent="0.2">
      <c r="A37" s="2" t="s">
        <v>451</v>
      </c>
      <c r="B37" s="14"/>
      <c r="C37" s="14"/>
      <c r="D37" s="14"/>
      <c r="E37" s="14"/>
      <c r="F37" s="14"/>
      <c r="G37" s="14"/>
      <c r="H37" s="14"/>
      <c r="I37" s="14"/>
      <c r="J37" s="14"/>
      <c r="K37" s="5">
        <f t="shared" si="0"/>
        <v>0</v>
      </c>
      <c r="L37" s="5">
        <f t="shared" si="1"/>
        <v>0</v>
      </c>
    </row>
    <row r="38" spans="1:12" x14ac:dyDescent="0.2">
      <c r="A38" s="2" t="s">
        <v>452</v>
      </c>
      <c r="B38" s="14"/>
      <c r="C38" s="14"/>
      <c r="D38" s="14"/>
      <c r="E38" s="14"/>
      <c r="F38" s="14"/>
      <c r="G38" s="14"/>
      <c r="H38" s="14"/>
      <c r="I38" s="14"/>
      <c r="J38" s="14"/>
      <c r="K38" s="5">
        <f t="shared" si="0"/>
        <v>0</v>
      </c>
      <c r="L38" s="5">
        <f t="shared" si="1"/>
        <v>0</v>
      </c>
    </row>
    <row r="39" spans="1:12" x14ac:dyDescent="0.2">
      <c r="A39" s="2" t="s">
        <v>453</v>
      </c>
      <c r="B39" s="14"/>
      <c r="C39" s="14"/>
      <c r="D39" s="14"/>
      <c r="E39" s="14"/>
      <c r="F39" s="14"/>
      <c r="G39" s="14"/>
      <c r="H39" s="14"/>
      <c r="I39" s="14"/>
      <c r="J39" s="14"/>
      <c r="K39" s="5">
        <f t="shared" si="0"/>
        <v>0</v>
      </c>
      <c r="L39" s="5">
        <f t="shared" si="1"/>
        <v>0</v>
      </c>
    </row>
    <row r="40" spans="1:12" x14ac:dyDescent="0.2">
      <c r="A40" s="2" t="s">
        <v>454</v>
      </c>
      <c r="B40" s="14"/>
      <c r="C40" s="14"/>
      <c r="D40" s="14"/>
      <c r="E40" s="14"/>
      <c r="F40" s="14"/>
      <c r="G40" s="14"/>
      <c r="H40" s="14"/>
      <c r="I40" s="14"/>
      <c r="J40" s="14"/>
      <c r="K40" s="5">
        <f t="shared" si="0"/>
        <v>0</v>
      </c>
      <c r="L40" s="5">
        <f t="shared" si="1"/>
        <v>0</v>
      </c>
    </row>
    <row r="41" spans="1:12" x14ac:dyDescent="0.2">
      <c r="A41" s="2" t="s">
        <v>455</v>
      </c>
      <c r="B41" s="14"/>
      <c r="C41" s="14"/>
      <c r="D41" s="14"/>
      <c r="E41" s="14"/>
      <c r="F41" s="14"/>
      <c r="G41" s="14"/>
      <c r="H41" s="14"/>
      <c r="I41" s="14"/>
      <c r="J41" s="14"/>
      <c r="K41" s="5">
        <f t="shared" si="0"/>
        <v>0</v>
      </c>
      <c r="L41" s="5">
        <f t="shared" si="1"/>
        <v>0</v>
      </c>
    </row>
    <row r="42" spans="1:12" x14ac:dyDescent="0.2">
      <c r="A42" s="2" t="s">
        <v>456</v>
      </c>
      <c r="B42" s="14"/>
      <c r="C42" s="14"/>
      <c r="D42" s="14"/>
      <c r="E42" s="14"/>
      <c r="F42" s="14"/>
      <c r="G42" s="14"/>
      <c r="H42" s="14"/>
      <c r="I42" s="14"/>
      <c r="J42" s="14"/>
      <c r="K42" s="5">
        <f t="shared" si="0"/>
        <v>0</v>
      </c>
      <c r="L42" s="5">
        <f t="shared" si="1"/>
        <v>0</v>
      </c>
    </row>
    <row r="43" spans="1:12" x14ac:dyDescent="0.2">
      <c r="A43" s="2" t="s">
        <v>457</v>
      </c>
      <c r="B43" s="14"/>
      <c r="C43" s="14"/>
      <c r="D43" s="14"/>
      <c r="E43" s="14"/>
      <c r="F43" s="14"/>
      <c r="G43" s="14"/>
      <c r="H43" s="14"/>
      <c r="I43" s="14"/>
      <c r="J43" s="14"/>
      <c r="K43" s="5">
        <f t="shared" si="0"/>
        <v>0</v>
      </c>
      <c r="L43" s="5">
        <f t="shared" si="1"/>
        <v>0</v>
      </c>
    </row>
    <row r="44" spans="1:12" x14ac:dyDescent="0.2">
      <c r="A44" s="2" t="s">
        <v>458</v>
      </c>
      <c r="B44" s="14"/>
      <c r="C44" s="14"/>
      <c r="D44" s="14"/>
      <c r="E44" s="14"/>
      <c r="F44" s="14"/>
      <c r="G44" s="14"/>
      <c r="H44" s="14"/>
      <c r="I44" s="14"/>
      <c r="J44" s="14"/>
      <c r="K44" s="5">
        <f t="shared" si="0"/>
        <v>0</v>
      </c>
      <c r="L44" s="5">
        <f t="shared" si="1"/>
        <v>0</v>
      </c>
    </row>
    <row r="45" spans="1:12" x14ac:dyDescent="0.2">
      <c r="A45" s="2" t="s">
        <v>459</v>
      </c>
      <c r="B45" s="14"/>
      <c r="C45" s="14"/>
      <c r="D45" s="14"/>
      <c r="E45" s="14"/>
      <c r="F45" s="14"/>
      <c r="G45" s="14"/>
      <c r="H45" s="14"/>
      <c r="I45" s="14"/>
      <c r="J45" s="14"/>
      <c r="K45" s="5">
        <f t="shared" si="0"/>
        <v>0</v>
      </c>
      <c r="L45" s="5">
        <f t="shared" si="1"/>
        <v>0</v>
      </c>
    </row>
    <row r="46" spans="1:12" x14ac:dyDescent="0.2">
      <c r="A46" s="2" t="s">
        <v>460</v>
      </c>
      <c r="B46" s="14"/>
      <c r="C46" s="14"/>
      <c r="D46" s="14"/>
      <c r="E46" s="14"/>
      <c r="F46" s="14"/>
      <c r="G46" s="14"/>
      <c r="H46" s="14"/>
      <c r="I46" s="14"/>
      <c r="J46" s="14"/>
      <c r="K46" s="5">
        <f t="shared" si="0"/>
        <v>0</v>
      </c>
      <c r="L46" s="5">
        <f t="shared" si="1"/>
        <v>0</v>
      </c>
    </row>
    <row r="47" spans="1:12" x14ac:dyDescent="0.2">
      <c r="A47" s="2" t="s">
        <v>461</v>
      </c>
      <c r="B47" s="14"/>
      <c r="C47" s="14"/>
      <c r="D47" s="14"/>
      <c r="E47" s="14"/>
      <c r="F47" s="14"/>
      <c r="G47" s="14"/>
      <c r="H47" s="14"/>
      <c r="I47" s="14"/>
      <c r="J47" s="14"/>
      <c r="K47" s="5">
        <f t="shared" si="0"/>
        <v>0</v>
      </c>
      <c r="L47" s="5">
        <f t="shared" si="1"/>
        <v>0</v>
      </c>
    </row>
    <row r="48" spans="1:12" x14ac:dyDescent="0.2">
      <c r="A48" s="2" t="s">
        <v>462</v>
      </c>
      <c r="B48" s="14"/>
      <c r="C48" s="14"/>
      <c r="D48" s="14"/>
      <c r="E48" s="14"/>
      <c r="F48" s="14"/>
      <c r="G48" s="14"/>
      <c r="H48" s="14"/>
      <c r="I48" s="14"/>
      <c r="J48" s="14"/>
      <c r="K48" s="5">
        <f t="shared" si="0"/>
        <v>0</v>
      </c>
      <c r="L48" s="5">
        <f t="shared" si="1"/>
        <v>0</v>
      </c>
    </row>
    <row r="49" spans="1:12" x14ac:dyDescent="0.2">
      <c r="A49" s="2" t="s">
        <v>463</v>
      </c>
      <c r="B49" s="14"/>
      <c r="C49" s="14"/>
      <c r="D49" s="14"/>
      <c r="E49" s="14"/>
      <c r="F49" s="14"/>
      <c r="G49" s="14"/>
      <c r="H49" s="14"/>
      <c r="I49" s="14"/>
      <c r="J49" s="14"/>
      <c r="K49" s="5">
        <f t="shared" si="0"/>
        <v>0</v>
      </c>
      <c r="L49" s="5">
        <f t="shared" si="1"/>
        <v>0</v>
      </c>
    </row>
    <row r="50" spans="1:12" x14ac:dyDescent="0.2">
      <c r="A50" s="2" t="s">
        <v>464</v>
      </c>
      <c r="B50" s="14"/>
      <c r="C50" s="14"/>
      <c r="D50" s="14"/>
      <c r="E50" s="14"/>
      <c r="F50" s="14"/>
      <c r="G50" s="14"/>
      <c r="H50" s="14"/>
      <c r="I50" s="14"/>
      <c r="J50" s="14"/>
      <c r="K50" s="5">
        <f t="shared" si="0"/>
        <v>0</v>
      </c>
      <c r="L50" s="5">
        <f t="shared" si="1"/>
        <v>0</v>
      </c>
    </row>
    <row r="51" spans="1:12" x14ac:dyDescent="0.2">
      <c r="A51" s="2" t="s">
        <v>465</v>
      </c>
      <c r="B51" s="14"/>
      <c r="C51" s="14"/>
      <c r="D51" s="14"/>
      <c r="E51" s="14"/>
      <c r="F51" s="14"/>
      <c r="G51" s="14"/>
      <c r="H51" s="14"/>
      <c r="I51" s="14"/>
      <c r="J51" s="14"/>
      <c r="K51" s="5">
        <f t="shared" si="0"/>
        <v>0</v>
      </c>
      <c r="L51" s="5">
        <f t="shared" si="1"/>
        <v>0</v>
      </c>
    </row>
    <row r="52" spans="1:12" x14ac:dyDescent="0.2">
      <c r="A52" s="2" t="s">
        <v>466</v>
      </c>
      <c r="B52" s="14"/>
      <c r="C52" s="14"/>
      <c r="D52" s="14"/>
      <c r="E52" s="14"/>
      <c r="F52" s="14"/>
      <c r="G52" s="14"/>
      <c r="H52" s="14"/>
      <c r="I52" s="14"/>
      <c r="J52" s="14"/>
      <c r="K52" s="5">
        <f t="shared" si="0"/>
        <v>0</v>
      </c>
      <c r="L52" s="5">
        <f t="shared" si="1"/>
        <v>0</v>
      </c>
    </row>
    <row r="53" spans="1:12" x14ac:dyDescent="0.2">
      <c r="A53" s="2" t="s">
        <v>467</v>
      </c>
      <c r="B53" s="14"/>
      <c r="C53" s="14"/>
      <c r="D53" s="14"/>
      <c r="E53" s="14"/>
      <c r="F53" s="14"/>
      <c r="G53" s="14"/>
      <c r="H53" s="14"/>
      <c r="I53" s="14"/>
      <c r="J53" s="14"/>
      <c r="K53" s="5">
        <f t="shared" si="0"/>
        <v>0</v>
      </c>
      <c r="L53" s="5">
        <f t="shared" si="1"/>
        <v>0</v>
      </c>
    </row>
    <row r="54" spans="1:12" x14ac:dyDescent="0.2">
      <c r="A54" s="2" t="s">
        <v>468</v>
      </c>
      <c r="B54" s="14"/>
      <c r="C54" s="14"/>
      <c r="D54" s="14"/>
      <c r="E54" s="14"/>
      <c r="F54" s="14"/>
      <c r="G54" s="14"/>
      <c r="H54" s="14"/>
      <c r="I54" s="14"/>
      <c r="J54" s="14"/>
      <c r="K54" s="5">
        <f t="shared" si="0"/>
        <v>0</v>
      </c>
      <c r="L54" s="5">
        <f t="shared" si="1"/>
        <v>0</v>
      </c>
    </row>
    <row r="55" spans="1:12" x14ac:dyDescent="0.2">
      <c r="A55" s="2" t="s">
        <v>469</v>
      </c>
      <c r="B55" s="14"/>
      <c r="C55" s="14"/>
      <c r="D55" s="14"/>
      <c r="E55" s="14"/>
      <c r="F55" s="14"/>
      <c r="G55" s="14"/>
      <c r="H55" s="14"/>
      <c r="I55" s="14"/>
      <c r="J55" s="14"/>
      <c r="K55" s="5">
        <f t="shared" si="0"/>
        <v>0</v>
      </c>
      <c r="L55" s="5">
        <f t="shared" si="1"/>
        <v>0</v>
      </c>
    </row>
    <row r="56" spans="1:12" x14ac:dyDescent="0.2">
      <c r="A56" s="2" t="s">
        <v>470</v>
      </c>
      <c r="B56" s="14"/>
      <c r="C56" s="14"/>
      <c r="D56" s="14"/>
      <c r="E56" s="14"/>
      <c r="F56" s="14"/>
      <c r="G56" s="14"/>
      <c r="H56" s="14"/>
      <c r="I56" s="14"/>
      <c r="J56" s="14"/>
      <c r="K56" s="5">
        <f t="shared" si="0"/>
        <v>0</v>
      </c>
      <c r="L56" s="5">
        <f t="shared" si="1"/>
        <v>0</v>
      </c>
    </row>
    <row r="57" spans="1:12" x14ac:dyDescent="0.2">
      <c r="A57" s="2" t="s">
        <v>471</v>
      </c>
      <c r="B57" s="14"/>
      <c r="C57" s="14"/>
      <c r="D57" s="14"/>
      <c r="E57" s="14"/>
      <c r="F57" s="14"/>
      <c r="G57" s="14"/>
      <c r="H57" s="14"/>
      <c r="I57" s="14"/>
      <c r="J57" s="14"/>
      <c r="K57" s="5">
        <f t="shared" si="0"/>
        <v>0</v>
      </c>
      <c r="L57" s="5">
        <f t="shared" si="1"/>
        <v>0</v>
      </c>
    </row>
    <row r="58" spans="1:12" ht="13.5" thickBot="1" x14ac:dyDescent="0.25">
      <c r="A58" s="2" t="s">
        <v>472</v>
      </c>
      <c r="B58" s="14"/>
      <c r="C58" s="14"/>
      <c r="D58" s="14"/>
      <c r="E58" s="14"/>
      <c r="F58" s="14"/>
      <c r="G58" s="14"/>
      <c r="H58" s="14"/>
      <c r="I58" s="14"/>
      <c r="J58" s="14"/>
      <c r="K58" s="5">
        <f t="shared" si="0"/>
        <v>0</v>
      </c>
      <c r="L58" s="5">
        <f t="shared" si="1"/>
        <v>0</v>
      </c>
    </row>
  </sheetData>
  <mergeCells count="14">
    <mergeCell ref="J6:J7"/>
    <mergeCell ref="E6:E7"/>
    <mergeCell ref="F6:F7"/>
    <mergeCell ref="A1:L1"/>
    <mergeCell ref="A2:L2"/>
    <mergeCell ref="A3:L3"/>
    <mergeCell ref="A5:L5"/>
    <mergeCell ref="A6:A7"/>
    <mergeCell ref="B6:B7"/>
    <mergeCell ref="C6:C7"/>
    <mergeCell ref="D6:D7"/>
    <mergeCell ref="G6:G7"/>
    <mergeCell ref="H6:H7"/>
    <mergeCell ref="I6:I7"/>
  </mergeCells>
  <conditionalFormatting sqref="L7">
    <cfRule type="cellIs" dxfId="3" priority="2" operator="greaterThanOrEqual">
      <formula>50</formula>
    </cfRule>
  </conditionalFormatting>
  <conditionalFormatting sqref="K7">
    <cfRule type="cellIs" dxfId="2" priority="1" operator="greaterThanOrEqual">
      <formula>50</formula>
    </cfRule>
  </conditionalFormatting>
  <dataValidations count="4">
    <dataValidation type="list" allowBlank="1" showInputMessage="1" showErrorMessage="1" sqref="H8:H58">
      <mc:AlternateContent xmlns:x12ac="http://schemas.microsoft.com/office/spreadsheetml/2011/1/ac" xmlns:mc="http://schemas.openxmlformats.org/markup-compatibility/2006">
        <mc:Choice Requires="x12ac">
          <x12ac:list>3 Kg," 3,5 Kg"," 4,5 Kg", 5 Kg, 6 Kg, 7 Kg, 8 Kg, Other (please indicate)</x12ac:list>
        </mc:Choice>
        <mc:Fallback>
          <formula1>"3 Kg, 3,5 Kg, 4,5 Kg, 5 Kg, 6 Kg, 7 Kg, 8 Kg, Other (please indicate)"</formula1>
        </mc:Fallback>
      </mc:AlternateContent>
    </dataValidation>
    <dataValidation type="list" allowBlank="1" showInputMessage="1" showErrorMessage="1" sqref="G8:G58">
      <mc:AlternateContent xmlns:x12ac="http://schemas.microsoft.com/office/spreadsheetml/2011/1/ac" xmlns:mc="http://schemas.openxmlformats.org/markup-compatibility/2006">
        <mc:Choice Requires="x12ac">
          <x12ac:list>"Class A++, Class A+++, Other (please indicate)"</x12ac:list>
        </mc:Choice>
        <mc:Fallback>
          <formula1>"Class A++, Class A+++, Other (please indicate)"</formula1>
        </mc:Fallback>
      </mc:AlternateContent>
    </dataValidation>
    <dataValidation type="list" allowBlank="1" showInputMessage="1" showErrorMessage="1" sqref="E8:E58">
      <mc:AlternateContent xmlns:x12ac="http://schemas.microsoft.com/office/spreadsheetml/2011/1/ac" xmlns:mc="http://schemas.openxmlformats.org/markup-compatibility/2006">
        <mc:Choice Requires="x12ac">
          <x12ac:list>"Owned, Leased"</x12ac:list>
        </mc:Choice>
        <mc:Fallback>
          <formula1>"Owned, Leased"</formula1>
        </mc:Fallback>
      </mc:AlternateContent>
    </dataValidation>
    <dataValidation type="list" allowBlank="1" showInputMessage="1" showErrorMessage="1" sqref="F8:F58">
      <mc:AlternateContent xmlns:x12ac="http://schemas.microsoft.com/office/spreadsheetml/2011/1/ac" xmlns:mc="http://schemas.openxmlformats.org/markup-compatibility/2006">
        <mc:Choice Requires="x12ac">
          <x12ac:list>"at cleaning site, at the applicant's premises, "</x12ac:list>
        </mc:Choice>
        <mc:Fallback>
          <formula1>"at cleaning site, at the applicant's premises, "</formula1>
        </mc:Fallback>
      </mc:AlternateContent>
    </dataValidation>
  </dataValidations>
  <pageMargins left="0.7" right="0.7" top="0.75" bottom="0.75" header="0.3" footer="0.3"/>
  <pageSetup paperSize="9" orientation="portrait" r:id="rId1"/>
  <ignoredErrors>
    <ignoredError sqref="K7:L7" evalError="1" listDataValidation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58"/>
  <sheetViews>
    <sheetView zoomScale="80" zoomScaleNormal="80" workbookViewId="0">
      <selection activeCell="K10" sqref="K10"/>
    </sheetView>
  </sheetViews>
  <sheetFormatPr baseColWidth="10" defaultColWidth="11.42578125" defaultRowHeight="12.75" x14ac:dyDescent="0.2"/>
  <cols>
    <col min="1" max="1" width="8.7109375" customWidth="1"/>
    <col min="2" max="2" width="18" customWidth="1"/>
    <col min="3" max="3" width="18.85546875" customWidth="1"/>
    <col min="4" max="4" width="29.28515625" customWidth="1"/>
    <col min="5" max="5" width="16.5703125" customWidth="1"/>
    <col min="6" max="6" width="17.85546875" customWidth="1"/>
    <col min="7" max="7" width="19.140625" customWidth="1"/>
    <col min="8" max="8" width="24.85546875" customWidth="1"/>
    <col min="9" max="9" width="54.140625" bestFit="1" customWidth="1"/>
    <col min="10" max="10" width="19.140625" customWidth="1"/>
    <col min="11" max="11" width="23.7109375" customWidth="1"/>
    <col min="12" max="12" width="23.5703125" customWidth="1"/>
    <col min="13" max="13" width="23.28515625" customWidth="1"/>
    <col min="14" max="14" width="24.85546875" customWidth="1"/>
  </cols>
  <sheetData>
    <row r="1" spans="1:14" ht="15" x14ac:dyDescent="0.2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5" x14ac:dyDescent="0.2">
      <c r="A2" s="33" t="s">
        <v>537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5.75" thickBot="1" x14ac:dyDescent="0.25">
      <c r="A3" s="35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5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38.1" customHeight="1" x14ac:dyDescent="0.2">
      <c r="A5" s="44" t="s">
        <v>473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ht="89.25" x14ac:dyDescent="0.2">
      <c r="A6" s="45"/>
      <c r="B6" s="37" t="s">
        <v>474</v>
      </c>
      <c r="C6" s="48" t="s">
        <v>475</v>
      </c>
      <c r="D6" s="48" t="s">
        <v>476</v>
      </c>
      <c r="E6" s="50" t="s">
        <v>477</v>
      </c>
      <c r="F6" s="51"/>
      <c r="G6" s="52"/>
      <c r="H6" s="48" t="s">
        <v>478</v>
      </c>
      <c r="I6" s="37" t="s">
        <v>479</v>
      </c>
      <c r="J6" s="48" t="s">
        <v>278</v>
      </c>
      <c r="K6" s="12" t="s">
        <v>480</v>
      </c>
      <c r="L6" s="12" t="s">
        <v>481</v>
      </c>
      <c r="M6" s="12" t="s">
        <v>482</v>
      </c>
      <c r="N6" s="12" t="s">
        <v>483</v>
      </c>
    </row>
    <row r="7" spans="1:14" ht="41.45" customHeight="1" x14ac:dyDescent="0.2">
      <c r="A7" s="46"/>
      <c r="B7" s="38"/>
      <c r="C7" s="49"/>
      <c r="D7" s="49"/>
      <c r="E7" s="20" t="s">
        <v>484</v>
      </c>
      <c r="F7" s="17" t="s">
        <v>485</v>
      </c>
      <c r="G7" s="17" t="s">
        <v>486</v>
      </c>
      <c r="H7" s="49"/>
      <c r="I7" s="38"/>
      <c r="J7" s="49"/>
      <c r="K7" s="13" t="e">
        <f>SUM(K8:K58)*100/SUM(E8:E58)</f>
        <v>#DIV/0!</v>
      </c>
      <c r="L7" s="13" t="e">
        <f>SUM(L8:L58)*100/SUM(F8:F58)</f>
        <v>#DIV/0!</v>
      </c>
      <c r="M7" s="13" t="e">
        <f>SUM(M8:M58)*100/SUM(G8:G58)</f>
        <v>#DIV/0!</v>
      </c>
      <c r="N7" s="13" t="e">
        <f>SUM(N8:N58)*100/COUNTA(H8:H58)</f>
        <v>#DIV/0!</v>
      </c>
    </row>
    <row r="8" spans="1:14" x14ac:dyDescent="0.2">
      <c r="A8" s="2" t="s">
        <v>487</v>
      </c>
      <c r="B8" s="14"/>
      <c r="C8" s="14"/>
      <c r="D8" s="14"/>
      <c r="E8" s="14"/>
      <c r="F8" s="14"/>
      <c r="G8" s="14"/>
      <c r="H8" s="14"/>
      <c r="I8" s="1"/>
      <c r="J8" s="14"/>
      <c r="K8" s="5" t="b">
        <f>IF(B8="Hand soap",IF(I8="Yes, EU Ecolabel",E8,IF(B8="Hand soap",IF(I8="Yes, other ISO 14024 type I ecolabel",E8,0))))</f>
        <v>0</v>
      </c>
      <c r="L8" s="5" t="b">
        <f>IF(B8="Paper good",IF(I8="Yes, EU Ecolabel",F8,IF(B8="Paper good",IF(I8="Yes, other ISO 14024 type I ecolabel",F8,0))))</f>
        <v>0</v>
      </c>
      <c r="M8" s="5" t="b">
        <f>IF(B8="Textile towel roll",IF(I8="Yes, EU Ecolabel",G8,IF(B8="Textile towel roll",IF(I8="Yes, other ISO 14024 type I ecolabel",G8,0))))</f>
        <v>0</v>
      </c>
      <c r="N8" s="5" t="b">
        <f>IF(B8="Electric hand dryer",IF(H8="Yes",1,0))</f>
        <v>0</v>
      </c>
    </row>
    <row r="9" spans="1:14" x14ac:dyDescent="0.2">
      <c r="A9" s="2" t="s">
        <v>488</v>
      </c>
      <c r="B9" s="14"/>
      <c r="C9" s="14"/>
      <c r="D9" s="14"/>
      <c r="E9" s="14"/>
      <c r="F9" s="14"/>
      <c r="G9" s="14"/>
      <c r="H9" s="14"/>
      <c r="I9" s="1"/>
      <c r="J9" s="14"/>
      <c r="K9" s="5" t="b">
        <f t="shared" ref="K9:K58" si="0">IF(B9="Hand soap",IF(I9="Yes, EU Ecolabel",E9,IF(B9="Hand soap",IF(I9="Yes, other ISO 14024 type I ecolabel",E9,0))))</f>
        <v>0</v>
      </c>
      <c r="L9" s="5" t="b">
        <f t="shared" ref="L9:L58" si="1">IF(B9="Paper good",IF(I9="Yes, EU Ecolabel",F9,IF(B9="Paper good",IF(I9="Yes, other ISO 14024 type I ecolabel",F9,0))))</f>
        <v>0</v>
      </c>
      <c r="M9" s="5" t="b">
        <f t="shared" ref="M9:M58" si="2">IF(B9="Textile towel roll",IF(I9="Yes, EU Ecolabel",G9,IF(B9="Textile towel roll",IF(I9="Yes, other ISO 14024 type I ecolabel",G9,0))))</f>
        <v>0</v>
      </c>
      <c r="N9" s="5" t="b">
        <f t="shared" ref="N9:N58" si="3">IF(B9="Electric hand dryer",IF(H9="Yes",1,0))</f>
        <v>0</v>
      </c>
    </row>
    <row r="10" spans="1:14" x14ac:dyDescent="0.2">
      <c r="A10" s="2" t="s">
        <v>489</v>
      </c>
      <c r="B10" s="14"/>
      <c r="C10" s="14"/>
      <c r="D10" s="14"/>
      <c r="E10" s="14"/>
      <c r="F10" s="14"/>
      <c r="G10" s="14"/>
      <c r="H10" s="14"/>
      <c r="I10" s="1"/>
      <c r="J10" s="14"/>
      <c r="K10" s="5" t="b">
        <f t="shared" si="0"/>
        <v>0</v>
      </c>
      <c r="L10" s="5" t="b">
        <f t="shared" si="1"/>
        <v>0</v>
      </c>
      <c r="M10" s="5" t="b">
        <f t="shared" si="2"/>
        <v>0</v>
      </c>
      <c r="N10" s="5" t="b">
        <f t="shared" si="3"/>
        <v>0</v>
      </c>
    </row>
    <row r="11" spans="1:14" x14ac:dyDescent="0.2">
      <c r="A11" s="2" t="s">
        <v>490</v>
      </c>
      <c r="B11" s="14"/>
      <c r="C11" s="14"/>
      <c r="D11" s="14"/>
      <c r="E11" s="14"/>
      <c r="F11" s="14"/>
      <c r="G11" s="14"/>
      <c r="H11" s="14"/>
      <c r="I11" s="1"/>
      <c r="J11" s="14"/>
      <c r="K11" s="5" t="b">
        <f t="shared" si="0"/>
        <v>0</v>
      </c>
      <c r="L11" s="5" t="b">
        <f t="shared" si="1"/>
        <v>0</v>
      </c>
      <c r="M11" s="5" t="b">
        <f t="shared" si="2"/>
        <v>0</v>
      </c>
      <c r="N11" s="5" t="b">
        <f t="shared" si="3"/>
        <v>0</v>
      </c>
    </row>
    <row r="12" spans="1:14" x14ac:dyDescent="0.2">
      <c r="A12" s="2" t="s">
        <v>491</v>
      </c>
      <c r="B12" s="14"/>
      <c r="C12" s="14"/>
      <c r="D12" s="14"/>
      <c r="E12" s="14"/>
      <c r="F12" s="14"/>
      <c r="G12" s="14"/>
      <c r="H12" s="14"/>
      <c r="I12" s="1"/>
      <c r="J12" s="14"/>
      <c r="K12" s="5" t="b">
        <f t="shared" si="0"/>
        <v>0</v>
      </c>
      <c r="L12" s="5" t="b">
        <f t="shared" si="1"/>
        <v>0</v>
      </c>
      <c r="M12" s="5" t="b">
        <f t="shared" si="2"/>
        <v>0</v>
      </c>
      <c r="N12" s="5" t="b">
        <f t="shared" si="3"/>
        <v>0</v>
      </c>
    </row>
    <row r="13" spans="1:14" x14ac:dyDescent="0.2">
      <c r="A13" s="2" t="s">
        <v>492</v>
      </c>
      <c r="B13" s="14"/>
      <c r="C13" s="14"/>
      <c r="D13" s="14"/>
      <c r="E13" s="14"/>
      <c r="F13" s="14"/>
      <c r="G13" s="14"/>
      <c r="H13" s="14"/>
      <c r="I13" s="1"/>
      <c r="J13" s="14"/>
      <c r="K13" s="5" t="b">
        <f t="shared" si="0"/>
        <v>0</v>
      </c>
      <c r="L13" s="5" t="b">
        <f t="shared" si="1"/>
        <v>0</v>
      </c>
      <c r="M13" s="5" t="b">
        <f t="shared" si="2"/>
        <v>0</v>
      </c>
      <c r="N13" s="5" t="b">
        <f t="shared" si="3"/>
        <v>0</v>
      </c>
    </row>
    <row r="14" spans="1:14" x14ac:dyDescent="0.2">
      <c r="A14" s="2" t="s">
        <v>493</v>
      </c>
      <c r="B14" s="14"/>
      <c r="C14" s="14"/>
      <c r="D14" s="14"/>
      <c r="E14" s="14"/>
      <c r="F14" s="14"/>
      <c r="G14" s="14"/>
      <c r="H14" s="14"/>
      <c r="I14" s="1"/>
      <c r="J14" s="14"/>
      <c r="K14" s="5" t="b">
        <f t="shared" si="0"/>
        <v>0</v>
      </c>
      <c r="L14" s="5" t="b">
        <f t="shared" si="1"/>
        <v>0</v>
      </c>
      <c r="M14" s="5" t="b">
        <f t="shared" si="2"/>
        <v>0</v>
      </c>
      <c r="N14" s="5" t="b">
        <f t="shared" si="3"/>
        <v>0</v>
      </c>
    </row>
    <row r="15" spans="1:14" x14ac:dyDescent="0.2">
      <c r="A15" s="2" t="s">
        <v>494</v>
      </c>
      <c r="B15" s="14"/>
      <c r="C15" s="14"/>
      <c r="D15" s="14"/>
      <c r="E15" s="14"/>
      <c r="F15" s="14"/>
      <c r="G15" s="14"/>
      <c r="H15" s="14"/>
      <c r="I15" s="1"/>
      <c r="J15" s="14"/>
      <c r="K15" s="5" t="b">
        <f t="shared" si="0"/>
        <v>0</v>
      </c>
      <c r="L15" s="5" t="b">
        <f t="shared" si="1"/>
        <v>0</v>
      </c>
      <c r="M15" s="5" t="b">
        <f t="shared" si="2"/>
        <v>0</v>
      </c>
      <c r="N15" s="5" t="b">
        <f t="shared" si="3"/>
        <v>0</v>
      </c>
    </row>
    <row r="16" spans="1:14" x14ac:dyDescent="0.2">
      <c r="A16" s="2" t="s">
        <v>495</v>
      </c>
      <c r="B16" s="14"/>
      <c r="C16" s="14"/>
      <c r="D16" s="14"/>
      <c r="E16" s="14"/>
      <c r="F16" s="14"/>
      <c r="G16" s="14"/>
      <c r="H16" s="14"/>
      <c r="I16" s="1"/>
      <c r="J16" s="14"/>
      <c r="K16" s="5" t="b">
        <f t="shared" si="0"/>
        <v>0</v>
      </c>
      <c r="L16" s="5" t="b">
        <f t="shared" si="1"/>
        <v>0</v>
      </c>
      <c r="M16" s="5" t="b">
        <f t="shared" si="2"/>
        <v>0</v>
      </c>
      <c r="N16" s="5" t="b">
        <f t="shared" si="3"/>
        <v>0</v>
      </c>
    </row>
    <row r="17" spans="1:14" x14ac:dyDescent="0.2">
      <c r="A17" s="2" t="s">
        <v>496</v>
      </c>
      <c r="B17" s="14"/>
      <c r="C17" s="14"/>
      <c r="D17" s="14"/>
      <c r="E17" s="14"/>
      <c r="F17" s="14"/>
      <c r="G17" s="14"/>
      <c r="H17" s="14"/>
      <c r="I17" s="1"/>
      <c r="J17" s="14"/>
      <c r="K17" s="5" t="b">
        <f t="shared" si="0"/>
        <v>0</v>
      </c>
      <c r="L17" s="5" t="b">
        <f t="shared" si="1"/>
        <v>0</v>
      </c>
      <c r="M17" s="5" t="b">
        <f t="shared" si="2"/>
        <v>0</v>
      </c>
      <c r="N17" s="5" t="b">
        <f t="shared" si="3"/>
        <v>0</v>
      </c>
    </row>
    <row r="18" spans="1:14" x14ac:dyDescent="0.2">
      <c r="A18" s="2" t="s">
        <v>497</v>
      </c>
      <c r="B18" s="14"/>
      <c r="C18" s="14"/>
      <c r="D18" s="14"/>
      <c r="E18" s="14"/>
      <c r="F18" s="14"/>
      <c r="G18" s="14"/>
      <c r="H18" s="14"/>
      <c r="I18" s="1"/>
      <c r="J18" s="14"/>
      <c r="K18" s="5" t="b">
        <f t="shared" si="0"/>
        <v>0</v>
      </c>
      <c r="L18" s="5" t="b">
        <f t="shared" si="1"/>
        <v>0</v>
      </c>
      <c r="M18" s="5" t="b">
        <f t="shared" si="2"/>
        <v>0</v>
      </c>
      <c r="N18" s="5" t="b">
        <f t="shared" si="3"/>
        <v>0</v>
      </c>
    </row>
    <row r="19" spans="1:14" x14ac:dyDescent="0.2">
      <c r="A19" s="2" t="s">
        <v>498</v>
      </c>
      <c r="B19" s="14"/>
      <c r="C19" s="14"/>
      <c r="D19" s="14"/>
      <c r="E19" s="14"/>
      <c r="F19" s="14"/>
      <c r="G19" s="14"/>
      <c r="H19" s="14"/>
      <c r="I19" s="1"/>
      <c r="J19" s="14"/>
      <c r="K19" s="5" t="b">
        <f t="shared" si="0"/>
        <v>0</v>
      </c>
      <c r="L19" s="5" t="b">
        <f t="shared" si="1"/>
        <v>0</v>
      </c>
      <c r="M19" s="5" t="b">
        <f t="shared" si="2"/>
        <v>0</v>
      </c>
      <c r="N19" s="5" t="b">
        <f t="shared" si="3"/>
        <v>0</v>
      </c>
    </row>
    <row r="20" spans="1:14" x14ac:dyDescent="0.2">
      <c r="A20" s="2" t="s">
        <v>499</v>
      </c>
      <c r="B20" s="14"/>
      <c r="C20" s="14"/>
      <c r="D20" s="14"/>
      <c r="E20" s="14"/>
      <c r="F20" s="14"/>
      <c r="G20" s="14"/>
      <c r="H20" s="14"/>
      <c r="I20" s="1"/>
      <c r="J20" s="14"/>
      <c r="K20" s="5" t="b">
        <f t="shared" si="0"/>
        <v>0</v>
      </c>
      <c r="L20" s="5" t="b">
        <f t="shared" si="1"/>
        <v>0</v>
      </c>
      <c r="M20" s="5" t="b">
        <f t="shared" si="2"/>
        <v>0</v>
      </c>
      <c r="N20" s="5" t="b">
        <f t="shared" si="3"/>
        <v>0</v>
      </c>
    </row>
    <row r="21" spans="1:14" x14ac:dyDescent="0.2">
      <c r="A21" s="2" t="s">
        <v>500</v>
      </c>
      <c r="B21" s="14"/>
      <c r="C21" s="14"/>
      <c r="D21" s="14"/>
      <c r="E21" s="14"/>
      <c r="F21" s="14"/>
      <c r="G21" s="14"/>
      <c r="H21" s="14"/>
      <c r="I21" s="1"/>
      <c r="J21" s="14"/>
      <c r="K21" s="5" t="b">
        <f t="shared" si="0"/>
        <v>0</v>
      </c>
      <c r="L21" s="5" t="b">
        <f t="shared" si="1"/>
        <v>0</v>
      </c>
      <c r="M21" s="5" t="b">
        <f t="shared" si="2"/>
        <v>0</v>
      </c>
      <c r="N21" s="5" t="b">
        <f t="shared" si="3"/>
        <v>0</v>
      </c>
    </row>
    <row r="22" spans="1:14" x14ac:dyDescent="0.2">
      <c r="A22" s="2" t="s">
        <v>501</v>
      </c>
      <c r="B22" s="14"/>
      <c r="C22" s="14"/>
      <c r="D22" s="14"/>
      <c r="E22" s="14"/>
      <c r="F22" s="14"/>
      <c r="G22" s="14"/>
      <c r="H22" s="14"/>
      <c r="I22" s="1"/>
      <c r="J22" s="14"/>
      <c r="K22" s="5" t="b">
        <f t="shared" si="0"/>
        <v>0</v>
      </c>
      <c r="L22" s="5" t="b">
        <f t="shared" si="1"/>
        <v>0</v>
      </c>
      <c r="M22" s="5" t="b">
        <f t="shared" si="2"/>
        <v>0</v>
      </c>
      <c r="N22" s="5" t="b">
        <f t="shared" si="3"/>
        <v>0</v>
      </c>
    </row>
    <row r="23" spans="1:14" x14ac:dyDescent="0.2">
      <c r="A23" s="2" t="s">
        <v>502</v>
      </c>
      <c r="B23" s="14"/>
      <c r="C23" s="14"/>
      <c r="D23" s="14"/>
      <c r="E23" s="14"/>
      <c r="F23" s="14"/>
      <c r="G23" s="14"/>
      <c r="H23" s="14"/>
      <c r="I23" s="1"/>
      <c r="J23" s="14"/>
      <c r="K23" s="5" t="b">
        <f t="shared" si="0"/>
        <v>0</v>
      </c>
      <c r="L23" s="5" t="b">
        <f t="shared" si="1"/>
        <v>0</v>
      </c>
      <c r="M23" s="5" t="b">
        <f t="shared" si="2"/>
        <v>0</v>
      </c>
      <c r="N23" s="5" t="b">
        <f t="shared" si="3"/>
        <v>0</v>
      </c>
    </row>
    <row r="24" spans="1:14" x14ac:dyDescent="0.2">
      <c r="A24" s="2" t="s">
        <v>503</v>
      </c>
      <c r="B24" s="14"/>
      <c r="C24" s="14"/>
      <c r="D24" s="14"/>
      <c r="E24" s="14"/>
      <c r="F24" s="14"/>
      <c r="G24" s="14"/>
      <c r="H24" s="14"/>
      <c r="I24" s="1"/>
      <c r="J24" s="14"/>
      <c r="K24" s="5" t="b">
        <f t="shared" si="0"/>
        <v>0</v>
      </c>
      <c r="L24" s="5" t="b">
        <f t="shared" si="1"/>
        <v>0</v>
      </c>
      <c r="M24" s="5" t="b">
        <f t="shared" si="2"/>
        <v>0</v>
      </c>
      <c r="N24" s="5" t="b">
        <f t="shared" si="3"/>
        <v>0</v>
      </c>
    </row>
    <row r="25" spans="1:14" x14ac:dyDescent="0.2">
      <c r="A25" s="2" t="s">
        <v>504</v>
      </c>
      <c r="B25" s="14"/>
      <c r="C25" s="14"/>
      <c r="D25" s="14"/>
      <c r="E25" s="14"/>
      <c r="F25" s="14"/>
      <c r="G25" s="14"/>
      <c r="H25" s="14"/>
      <c r="I25" s="1"/>
      <c r="J25" s="14"/>
      <c r="K25" s="5" t="b">
        <f t="shared" si="0"/>
        <v>0</v>
      </c>
      <c r="L25" s="5" t="b">
        <f t="shared" si="1"/>
        <v>0</v>
      </c>
      <c r="M25" s="5" t="b">
        <f t="shared" si="2"/>
        <v>0</v>
      </c>
      <c r="N25" s="5" t="b">
        <f t="shared" si="3"/>
        <v>0</v>
      </c>
    </row>
    <row r="26" spans="1:14" x14ac:dyDescent="0.2">
      <c r="A26" s="2" t="s">
        <v>505</v>
      </c>
      <c r="B26" s="14"/>
      <c r="C26" s="14"/>
      <c r="D26" s="14"/>
      <c r="E26" s="14"/>
      <c r="F26" s="14"/>
      <c r="G26" s="14"/>
      <c r="H26" s="14"/>
      <c r="I26" s="1"/>
      <c r="J26" s="14"/>
      <c r="K26" s="5" t="b">
        <f t="shared" si="0"/>
        <v>0</v>
      </c>
      <c r="L26" s="5" t="b">
        <f t="shared" si="1"/>
        <v>0</v>
      </c>
      <c r="M26" s="5" t="b">
        <f t="shared" si="2"/>
        <v>0</v>
      </c>
      <c r="N26" s="5" t="b">
        <f t="shared" si="3"/>
        <v>0</v>
      </c>
    </row>
    <row r="27" spans="1:14" x14ac:dyDescent="0.2">
      <c r="A27" s="2" t="s">
        <v>506</v>
      </c>
      <c r="B27" s="14"/>
      <c r="C27" s="14"/>
      <c r="D27" s="14"/>
      <c r="E27" s="14"/>
      <c r="F27" s="14"/>
      <c r="G27" s="14"/>
      <c r="H27" s="14"/>
      <c r="I27" s="1"/>
      <c r="J27" s="14"/>
      <c r="K27" s="5" t="b">
        <f t="shared" si="0"/>
        <v>0</v>
      </c>
      <c r="L27" s="5" t="b">
        <f t="shared" si="1"/>
        <v>0</v>
      </c>
      <c r="M27" s="5" t="b">
        <f t="shared" si="2"/>
        <v>0</v>
      </c>
      <c r="N27" s="5" t="b">
        <f t="shared" si="3"/>
        <v>0</v>
      </c>
    </row>
    <row r="28" spans="1:14" x14ac:dyDescent="0.2">
      <c r="A28" s="2" t="s">
        <v>507</v>
      </c>
      <c r="B28" s="14"/>
      <c r="C28" s="14"/>
      <c r="D28" s="14"/>
      <c r="E28" s="14"/>
      <c r="F28" s="14"/>
      <c r="G28" s="14"/>
      <c r="H28" s="14"/>
      <c r="I28" s="1"/>
      <c r="J28" s="14"/>
      <c r="K28" s="5" t="b">
        <f t="shared" si="0"/>
        <v>0</v>
      </c>
      <c r="L28" s="5" t="b">
        <f t="shared" si="1"/>
        <v>0</v>
      </c>
      <c r="M28" s="5" t="b">
        <f t="shared" si="2"/>
        <v>0</v>
      </c>
      <c r="N28" s="5" t="b">
        <f t="shared" si="3"/>
        <v>0</v>
      </c>
    </row>
    <row r="29" spans="1:14" x14ac:dyDescent="0.2">
      <c r="A29" s="2" t="s">
        <v>508</v>
      </c>
      <c r="B29" s="14"/>
      <c r="C29" s="14"/>
      <c r="D29" s="14"/>
      <c r="E29" s="14"/>
      <c r="F29" s="14"/>
      <c r="G29" s="14"/>
      <c r="H29" s="14"/>
      <c r="I29" s="1"/>
      <c r="J29" s="14"/>
      <c r="K29" s="5" t="b">
        <f t="shared" si="0"/>
        <v>0</v>
      </c>
      <c r="L29" s="5" t="b">
        <f t="shared" si="1"/>
        <v>0</v>
      </c>
      <c r="M29" s="5" t="b">
        <f t="shared" si="2"/>
        <v>0</v>
      </c>
      <c r="N29" s="5" t="b">
        <f t="shared" si="3"/>
        <v>0</v>
      </c>
    </row>
    <row r="30" spans="1:14" x14ac:dyDescent="0.2">
      <c r="A30" s="2" t="s">
        <v>509</v>
      </c>
      <c r="B30" s="14"/>
      <c r="C30" s="14"/>
      <c r="D30" s="14"/>
      <c r="E30" s="14"/>
      <c r="F30" s="14"/>
      <c r="G30" s="14"/>
      <c r="H30" s="14"/>
      <c r="I30" s="1"/>
      <c r="J30" s="14"/>
      <c r="K30" s="5" t="b">
        <f t="shared" si="0"/>
        <v>0</v>
      </c>
      <c r="L30" s="5" t="b">
        <f t="shared" si="1"/>
        <v>0</v>
      </c>
      <c r="M30" s="5" t="b">
        <f t="shared" si="2"/>
        <v>0</v>
      </c>
      <c r="N30" s="5" t="b">
        <f t="shared" si="3"/>
        <v>0</v>
      </c>
    </row>
    <row r="31" spans="1:14" x14ac:dyDescent="0.2">
      <c r="A31" s="2" t="s">
        <v>510</v>
      </c>
      <c r="B31" s="14"/>
      <c r="C31" s="14"/>
      <c r="D31" s="14"/>
      <c r="E31" s="14"/>
      <c r="F31" s="14"/>
      <c r="G31" s="14"/>
      <c r="H31" s="14"/>
      <c r="I31" s="1"/>
      <c r="J31" s="14"/>
      <c r="K31" s="5" t="b">
        <f t="shared" si="0"/>
        <v>0</v>
      </c>
      <c r="L31" s="5" t="b">
        <f t="shared" si="1"/>
        <v>0</v>
      </c>
      <c r="M31" s="5" t="b">
        <f t="shared" si="2"/>
        <v>0</v>
      </c>
      <c r="N31" s="5" t="b">
        <f t="shared" si="3"/>
        <v>0</v>
      </c>
    </row>
    <row r="32" spans="1:14" x14ac:dyDescent="0.2">
      <c r="A32" s="2" t="s">
        <v>511</v>
      </c>
      <c r="B32" s="14"/>
      <c r="C32" s="14"/>
      <c r="D32" s="14"/>
      <c r="E32" s="14"/>
      <c r="F32" s="14"/>
      <c r="G32" s="14"/>
      <c r="H32" s="14"/>
      <c r="I32" s="1"/>
      <c r="J32" s="14"/>
      <c r="K32" s="5" t="b">
        <f t="shared" si="0"/>
        <v>0</v>
      </c>
      <c r="L32" s="5" t="b">
        <f t="shared" si="1"/>
        <v>0</v>
      </c>
      <c r="M32" s="5" t="b">
        <f t="shared" si="2"/>
        <v>0</v>
      </c>
      <c r="N32" s="5" t="b">
        <f t="shared" si="3"/>
        <v>0</v>
      </c>
    </row>
    <row r="33" spans="1:14" x14ac:dyDescent="0.2">
      <c r="A33" s="2" t="s">
        <v>512</v>
      </c>
      <c r="B33" s="14"/>
      <c r="C33" s="14"/>
      <c r="D33" s="14"/>
      <c r="E33" s="14"/>
      <c r="F33" s="14"/>
      <c r="G33" s="14"/>
      <c r="H33" s="14"/>
      <c r="I33" s="1"/>
      <c r="J33" s="14"/>
      <c r="K33" s="5" t="b">
        <f t="shared" si="0"/>
        <v>0</v>
      </c>
      <c r="L33" s="5" t="b">
        <f t="shared" si="1"/>
        <v>0</v>
      </c>
      <c r="M33" s="5" t="b">
        <f t="shared" si="2"/>
        <v>0</v>
      </c>
      <c r="N33" s="5" t="b">
        <f t="shared" si="3"/>
        <v>0</v>
      </c>
    </row>
    <row r="34" spans="1:14" x14ac:dyDescent="0.2">
      <c r="A34" s="2" t="s">
        <v>513</v>
      </c>
      <c r="B34" s="14"/>
      <c r="C34" s="14"/>
      <c r="D34" s="14"/>
      <c r="E34" s="14"/>
      <c r="F34" s="14"/>
      <c r="G34" s="14"/>
      <c r="H34" s="14"/>
      <c r="I34" s="1"/>
      <c r="J34" s="14"/>
      <c r="K34" s="5" t="b">
        <f t="shared" si="0"/>
        <v>0</v>
      </c>
      <c r="L34" s="5" t="b">
        <f t="shared" si="1"/>
        <v>0</v>
      </c>
      <c r="M34" s="5" t="b">
        <f t="shared" si="2"/>
        <v>0</v>
      </c>
      <c r="N34" s="5" t="b">
        <f t="shared" si="3"/>
        <v>0</v>
      </c>
    </row>
    <row r="35" spans="1:14" x14ac:dyDescent="0.2">
      <c r="A35" s="2" t="s">
        <v>514</v>
      </c>
      <c r="B35" s="14"/>
      <c r="C35" s="14"/>
      <c r="D35" s="14"/>
      <c r="E35" s="14"/>
      <c r="F35" s="14"/>
      <c r="G35" s="14"/>
      <c r="H35" s="14"/>
      <c r="I35" s="1"/>
      <c r="J35" s="14"/>
      <c r="K35" s="5" t="b">
        <f t="shared" si="0"/>
        <v>0</v>
      </c>
      <c r="L35" s="5" t="b">
        <f t="shared" si="1"/>
        <v>0</v>
      </c>
      <c r="M35" s="5" t="b">
        <f t="shared" si="2"/>
        <v>0</v>
      </c>
      <c r="N35" s="5" t="b">
        <f t="shared" si="3"/>
        <v>0</v>
      </c>
    </row>
    <row r="36" spans="1:14" x14ac:dyDescent="0.2">
      <c r="A36" s="2" t="s">
        <v>515</v>
      </c>
      <c r="B36" s="14"/>
      <c r="C36" s="14"/>
      <c r="D36" s="14"/>
      <c r="E36" s="14"/>
      <c r="F36" s="14"/>
      <c r="G36" s="14"/>
      <c r="H36" s="14"/>
      <c r="I36" s="1"/>
      <c r="J36" s="14"/>
      <c r="K36" s="5" t="b">
        <f t="shared" si="0"/>
        <v>0</v>
      </c>
      <c r="L36" s="5" t="b">
        <f t="shared" si="1"/>
        <v>0</v>
      </c>
      <c r="M36" s="5" t="b">
        <f t="shared" si="2"/>
        <v>0</v>
      </c>
      <c r="N36" s="5" t="b">
        <f t="shared" si="3"/>
        <v>0</v>
      </c>
    </row>
    <row r="37" spans="1:14" x14ac:dyDescent="0.2">
      <c r="A37" s="2" t="s">
        <v>516</v>
      </c>
      <c r="B37" s="14"/>
      <c r="C37" s="14"/>
      <c r="D37" s="14"/>
      <c r="E37" s="14"/>
      <c r="F37" s="14"/>
      <c r="G37" s="14"/>
      <c r="H37" s="14"/>
      <c r="I37" s="1"/>
      <c r="J37" s="14"/>
      <c r="K37" s="5" t="b">
        <f t="shared" si="0"/>
        <v>0</v>
      </c>
      <c r="L37" s="5" t="b">
        <f t="shared" si="1"/>
        <v>0</v>
      </c>
      <c r="M37" s="5" t="b">
        <f t="shared" si="2"/>
        <v>0</v>
      </c>
      <c r="N37" s="5" t="b">
        <f t="shared" si="3"/>
        <v>0</v>
      </c>
    </row>
    <row r="38" spans="1:14" x14ac:dyDescent="0.2">
      <c r="A38" s="2" t="s">
        <v>517</v>
      </c>
      <c r="B38" s="14"/>
      <c r="C38" s="14"/>
      <c r="D38" s="14"/>
      <c r="E38" s="14"/>
      <c r="F38" s="14"/>
      <c r="G38" s="14"/>
      <c r="H38" s="14"/>
      <c r="I38" s="1"/>
      <c r="J38" s="14"/>
      <c r="K38" s="5" t="b">
        <f t="shared" si="0"/>
        <v>0</v>
      </c>
      <c r="L38" s="5" t="b">
        <f t="shared" si="1"/>
        <v>0</v>
      </c>
      <c r="M38" s="5" t="b">
        <f t="shared" si="2"/>
        <v>0</v>
      </c>
      <c r="N38" s="5" t="b">
        <f t="shared" si="3"/>
        <v>0</v>
      </c>
    </row>
    <row r="39" spans="1:14" x14ac:dyDescent="0.2">
      <c r="A39" s="2" t="s">
        <v>518</v>
      </c>
      <c r="B39" s="14"/>
      <c r="C39" s="14"/>
      <c r="D39" s="14"/>
      <c r="E39" s="14"/>
      <c r="F39" s="14"/>
      <c r="G39" s="14"/>
      <c r="H39" s="14"/>
      <c r="I39" s="1"/>
      <c r="J39" s="14"/>
      <c r="K39" s="5" t="b">
        <f t="shared" si="0"/>
        <v>0</v>
      </c>
      <c r="L39" s="5" t="b">
        <f t="shared" si="1"/>
        <v>0</v>
      </c>
      <c r="M39" s="5" t="b">
        <f t="shared" si="2"/>
        <v>0</v>
      </c>
      <c r="N39" s="5" t="b">
        <f t="shared" si="3"/>
        <v>0</v>
      </c>
    </row>
    <row r="40" spans="1:14" x14ac:dyDescent="0.2">
      <c r="A40" s="2" t="s">
        <v>519</v>
      </c>
      <c r="B40" s="14"/>
      <c r="C40" s="14"/>
      <c r="D40" s="14"/>
      <c r="E40" s="14"/>
      <c r="F40" s="14"/>
      <c r="G40" s="14"/>
      <c r="H40" s="14"/>
      <c r="I40" s="1"/>
      <c r="J40" s="14"/>
      <c r="K40" s="5" t="b">
        <f t="shared" si="0"/>
        <v>0</v>
      </c>
      <c r="L40" s="5" t="b">
        <f t="shared" si="1"/>
        <v>0</v>
      </c>
      <c r="M40" s="5" t="b">
        <f t="shared" si="2"/>
        <v>0</v>
      </c>
      <c r="N40" s="5" t="b">
        <f t="shared" si="3"/>
        <v>0</v>
      </c>
    </row>
    <row r="41" spans="1:14" x14ac:dyDescent="0.2">
      <c r="A41" s="2" t="s">
        <v>520</v>
      </c>
      <c r="B41" s="14"/>
      <c r="C41" s="14"/>
      <c r="D41" s="14"/>
      <c r="E41" s="14"/>
      <c r="F41" s="14"/>
      <c r="G41" s="14"/>
      <c r="H41" s="14"/>
      <c r="I41" s="1"/>
      <c r="J41" s="14"/>
      <c r="K41" s="5" t="b">
        <f t="shared" si="0"/>
        <v>0</v>
      </c>
      <c r="L41" s="5" t="b">
        <f t="shared" si="1"/>
        <v>0</v>
      </c>
      <c r="M41" s="5" t="b">
        <f t="shared" si="2"/>
        <v>0</v>
      </c>
      <c r="N41" s="5" t="b">
        <f t="shared" si="3"/>
        <v>0</v>
      </c>
    </row>
    <row r="42" spans="1:14" x14ac:dyDescent="0.2">
      <c r="A42" s="2" t="s">
        <v>521</v>
      </c>
      <c r="B42" s="14"/>
      <c r="C42" s="14"/>
      <c r="D42" s="14"/>
      <c r="E42" s="14"/>
      <c r="F42" s="14"/>
      <c r="G42" s="14"/>
      <c r="H42" s="14"/>
      <c r="I42" s="1"/>
      <c r="J42" s="14"/>
      <c r="K42" s="5" t="b">
        <f t="shared" si="0"/>
        <v>0</v>
      </c>
      <c r="L42" s="5" t="b">
        <f t="shared" si="1"/>
        <v>0</v>
      </c>
      <c r="M42" s="5" t="b">
        <f t="shared" si="2"/>
        <v>0</v>
      </c>
      <c r="N42" s="5" t="b">
        <f t="shared" si="3"/>
        <v>0</v>
      </c>
    </row>
    <row r="43" spans="1:14" x14ac:dyDescent="0.2">
      <c r="A43" s="2" t="s">
        <v>522</v>
      </c>
      <c r="B43" s="14"/>
      <c r="C43" s="14"/>
      <c r="D43" s="14"/>
      <c r="E43" s="14"/>
      <c r="F43" s="14"/>
      <c r="G43" s="14"/>
      <c r="H43" s="14"/>
      <c r="I43" s="1"/>
      <c r="J43" s="14"/>
      <c r="K43" s="5" t="b">
        <f t="shared" si="0"/>
        <v>0</v>
      </c>
      <c r="L43" s="5" t="b">
        <f t="shared" si="1"/>
        <v>0</v>
      </c>
      <c r="M43" s="5" t="b">
        <f t="shared" si="2"/>
        <v>0</v>
      </c>
      <c r="N43" s="5" t="b">
        <f t="shared" si="3"/>
        <v>0</v>
      </c>
    </row>
    <row r="44" spans="1:14" x14ac:dyDescent="0.2">
      <c r="A44" s="2" t="s">
        <v>523</v>
      </c>
      <c r="B44" s="14"/>
      <c r="C44" s="14"/>
      <c r="D44" s="14"/>
      <c r="E44" s="14"/>
      <c r="F44" s="14"/>
      <c r="G44" s="14"/>
      <c r="H44" s="14"/>
      <c r="I44" s="1"/>
      <c r="J44" s="14"/>
      <c r="K44" s="5" t="b">
        <f t="shared" si="0"/>
        <v>0</v>
      </c>
      <c r="L44" s="5" t="b">
        <f t="shared" si="1"/>
        <v>0</v>
      </c>
      <c r="M44" s="5" t="b">
        <f t="shared" si="2"/>
        <v>0</v>
      </c>
      <c r="N44" s="5" t="b">
        <f t="shared" si="3"/>
        <v>0</v>
      </c>
    </row>
    <row r="45" spans="1:14" x14ac:dyDescent="0.2">
      <c r="A45" s="2" t="s">
        <v>524</v>
      </c>
      <c r="B45" s="14"/>
      <c r="C45" s="14"/>
      <c r="D45" s="14"/>
      <c r="E45" s="14"/>
      <c r="F45" s="14"/>
      <c r="G45" s="14"/>
      <c r="H45" s="14"/>
      <c r="I45" s="1"/>
      <c r="J45" s="14"/>
      <c r="K45" s="5" t="b">
        <f t="shared" si="0"/>
        <v>0</v>
      </c>
      <c r="L45" s="5" t="b">
        <f t="shared" si="1"/>
        <v>0</v>
      </c>
      <c r="M45" s="5" t="b">
        <f t="shared" si="2"/>
        <v>0</v>
      </c>
      <c r="N45" s="5" t="b">
        <f t="shared" si="3"/>
        <v>0</v>
      </c>
    </row>
    <row r="46" spans="1:14" x14ac:dyDescent="0.2">
      <c r="A46" s="2" t="s">
        <v>525</v>
      </c>
      <c r="B46" s="14"/>
      <c r="C46" s="14"/>
      <c r="D46" s="14"/>
      <c r="E46" s="14"/>
      <c r="F46" s="14"/>
      <c r="G46" s="14"/>
      <c r="H46" s="14"/>
      <c r="I46" s="1"/>
      <c r="J46" s="14"/>
      <c r="K46" s="5" t="b">
        <f t="shared" si="0"/>
        <v>0</v>
      </c>
      <c r="L46" s="5" t="b">
        <f t="shared" si="1"/>
        <v>0</v>
      </c>
      <c r="M46" s="5" t="b">
        <f t="shared" si="2"/>
        <v>0</v>
      </c>
      <c r="N46" s="5" t="b">
        <f t="shared" si="3"/>
        <v>0</v>
      </c>
    </row>
    <row r="47" spans="1:14" x14ac:dyDescent="0.2">
      <c r="A47" s="2" t="s">
        <v>526</v>
      </c>
      <c r="B47" s="14"/>
      <c r="C47" s="14"/>
      <c r="D47" s="14"/>
      <c r="E47" s="14"/>
      <c r="F47" s="14"/>
      <c r="G47" s="14"/>
      <c r="H47" s="14"/>
      <c r="I47" s="1"/>
      <c r="J47" s="14"/>
      <c r="K47" s="5" t="b">
        <f t="shared" si="0"/>
        <v>0</v>
      </c>
      <c r="L47" s="5" t="b">
        <f t="shared" si="1"/>
        <v>0</v>
      </c>
      <c r="M47" s="5" t="b">
        <f t="shared" si="2"/>
        <v>0</v>
      </c>
      <c r="N47" s="5" t="b">
        <f t="shared" si="3"/>
        <v>0</v>
      </c>
    </row>
    <row r="48" spans="1:14" x14ac:dyDescent="0.2">
      <c r="A48" s="2" t="s">
        <v>527</v>
      </c>
      <c r="B48" s="14"/>
      <c r="C48" s="14"/>
      <c r="D48" s="14"/>
      <c r="E48" s="14"/>
      <c r="F48" s="14"/>
      <c r="G48" s="14"/>
      <c r="H48" s="14"/>
      <c r="I48" s="1"/>
      <c r="J48" s="14"/>
      <c r="K48" s="5" t="b">
        <f t="shared" si="0"/>
        <v>0</v>
      </c>
      <c r="L48" s="5" t="b">
        <f t="shared" si="1"/>
        <v>0</v>
      </c>
      <c r="M48" s="5" t="b">
        <f t="shared" si="2"/>
        <v>0</v>
      </c>
      <c r="N48" s="5" t="b">
        <f t="shared" si="3"/>
        <v>0</v>
      </c>
    </row>
    <row r="49" spans="1:14" x14ac:dyDescent="0.2">
      <c r="A49" s="2" t="s">
        <v>528</v>
      </c>
      <c r="B49" s="14"/>
      <c r="C49" s="14"/>
      <c r="D49" s="14"/>
      <c r="E49" s="14"/>
      <c r="F49" s="14"/>
      <c r="G49" s="14"/>
      <c r="H49" s="14"/>
      <c r="I49" s="1"/>
      <c r="J49" s="14"/>
      <c r="K49" s="5" t="b">
        <f t="shared" si="0"/>
        <v>0</v>
      </c>
      <c r="L49" s="5" t="b">
        <f t="shared" si="1"/>
        <v>0</v>
      </c>
      <c r="M49" s="5" t="b">
        <f t="shared" si="2"/>
        <v>0</v>
      </c>
      <c r="N49" s="5" t="b">
        <f t="shared" si="3"/>
        <v>0</v>
      </c>
    </row>
    <row r="50" spans="1:14" x14ac:dyDescent="0.2">
      <c r="A50" s="2" t="s">
        <v>529</v>
      </c>
      <c r="B50" s="14"/>
      <c r="C50" s="14"/>
      <c r="D50" s="14"/>
      <c r="E50" s="14"/>
      <c r="F50" s="14"/>
      <c r="G50" s="14"/>
      <c r="H50" s="14"/>
      <c r="I50" s="1"/>
      <c r="J50" s="14"/>
      <c r="K50" s="5" t="b">
        <f t="shared" si="0"/>
        <v>0</v>
      </c>
      <c r="L50" s="5" t="b">
        <f t="shared" si="1"/>
        <v>0</v>
      </c>
      <c r="M50" s="5" t="b">
        <f t="shared" si="2"/>
        <v>0</v>
      </c>
      <c r="N50" s="5" t="b">
        <f t="shared" si="3"/>
        <v>0</v>
      </c>
    </row>
    <row r="51" spans="1:14" x14ac:dyDescent="0.2">
      <c r="A51" s="2" t="s">
        <v>530</v>
      </c>
      <c r="B51" s="14"/>
      <c r="C51" s="14"/>
      <c r="D51" s="14"/>
      <c r="E51" s="14"/>
      <c r="F51" s="14"/>
      <c r="G51" s="14"/>
      <c r="H51" s="14"/>
      <c r="I51" s="1"/>
      <c r="J51" s="14"/>
      <c r="K51" s="5" t="b">
        <f t="shared" si="0"/>
        <v>0</v>
      </c>
      <c r="L51" s="5" t="b">
        <f t="shared" si="1"/>
        <v>0</v>
      </c>
      <c r="M51" s="5" t="b">
        <f t="shared" si="2"/>
        <v>0</v>
      </c>
      <c r="N51" s="5" t="b">
        <f t="shared" si="3"/>
        <v>0</v>
      </c>
    </row>
    <row r="52" spans="1:14" x14ac:dyDescent="0.2">
      <c r="A52" s="2" t="s">
        <v>531</v>
      </c>
      <c r="B52" s="14"/>
      <c r="C52" s="14"/>
      <c r="D52" s="14"/>
      <c r="E52" s="14"/>
      <c r="F52" s="14"/>
      <c r="G52" s="14"/>
      <c r="H52" s="14"/>
      <c r="I52" s="1"/>
      <c r="J52" s="14"/>
      <c r="K52" s="5" t="b">
        <f t="shared" si="0"/>
        <v>0</v>
      </c>
      <c r="L52" s="5" t="b">
        <f t="shared" si="1"/>
        <v>0</v>
      </c>
      <c r="M52" s="5" t="b">
        <f t="shared" si="2"/>
        <v>0</v>
      </c>
      <c r="N52" s="5" t="b">
        <f t="shared" si="3"/>
        <v>0</v>
      </c>
    </row>
    <row r="53" spans="1:14" x14ac:dyDescent="0.2">
      <c r="A53" s="2" t="s">
        <v>532</v>
      </c>
      <c r="B53" s="14"/>
      <c r="C53" s="14"/>
      <c r="D53" s="14"/>
      <c r="E53" s="14"/>
      <c r="F53" s="14"/>
      <c r="G53" s="14"/>
      <c r="H53" s="14"/>
      <c r="I53" s="1"/>
      <c r="J53" s="14"/>
      <c r="K53" s="5" t="b">
        <f t="shared" si="0"/>
        <v>0</v>
      </c>
      <c r="L53" s="5" t="b">
        <f t="shared" si="1"/>
        <v>0</v>
      </c>
      <c r="M53" s="5" t="b">
        <f t="shared" si="2"/>
        <v>0</v>
      </c>
      <c r="N53" s="5" t="b">
        <f t="shared" si="3"/>
        <v>0</v>
      </c>
    </row>
    <row r="54" spans="1:14" x14ac:dyDescent="0.2">
      <c r="A54" s="2" t="s">
        <v>533</v>
      </c>
      <c r="B54" s="14"/>
      <c r="C54" s="14"/>
      <c r="D54" s="14"/>
      <c r="E54" s="14"/>
      <c r="F54" s="14"/>
      <c r="G54" s="14"/>
      <c r="H54" s="14"/>
      <c r="I54" s="1"/>
      <c r="J54" s="14"/>
      <c r="K54" s="5" t="b">
        <f t="shared" si="0"/>
        <v>0</v>
      </c>
      <c r="L54" s="5" t="b">
        <f t="shared" si="1"/>
        <v>0</v>
      </c>
      <c r="M54" s="5" t="b">
        <f t="shared" si="2"/>
        <v>0</v>
      </c>
      <c r="N54" s="5" t="b">
        <f t="shared" si="3"/>
        <v>0</v>
      </c>
    </row>
    <row r="55" spans="1:14" x14ac:dyDescent="0.2">
      <c r="A55" s="2" t="s">
        <v>534</v>
      </c>
      <c r="B55" s="14"/>
      <c r="C55" s="14"/>
      <c r="D55" s="14"/>
      <c r="E55" s="14"/>
      <c r="F55" s="14"/>
      <c r="G55" s="14"/>
      <c r="H55" s="14"/>
      <c r="I55" s="1"/>
      <c r="J55" s="14"/>
      <c r="K55" s="5" t="b">
        <f t="shared" si="0"/>
        <v>0</v>
      </c>
      <c r="L55" s="5" t="b">
        <f t="shared" si="1"/>
        <v>0</v>
      </c>
      <c r="M55" s="5" t="b">
        <f t="shared" si="2"/>
        <v>0</v>
      </c>
      <c r="N55" s="5" t="b">
        <f t="shared" si="3"/>
        <v>0</v>
      </c>
    </row>
    <row r="56" spans="1:14" x14ac:dyDescent="0.2">
      <c r="A56" s="2" t="s">
        <v>535</v>
      </c>
      <c r="B56" s="14"/>
      <c r="C56" s="14"/>
      <c r="D56" s="14"/>
      <c r="E56" s="14"/>
      <c r="F56" s="14"/>
      <c r="G56" s="14"/>
      <c r="H56" s="14"/>
      <c r="I56" s="1"/>
      <c r="J56" s="14"/>
      <c r="K56" s="5" t="b">
        <f t="shared" si="0"/>
        <v>0</v>
      </c>
      <c r="L56" s="5" t="b">
        <f t="shared" si="1"/>
        <v>0</v>
      </c>
      <c r="M56" s="5" t="b">
        <f t="shared" si="2"/>
        <v>0</v>
      </c>
      <c r="N56" s="5" t="b">
        <f t="shared" si="3"/>
        <v>0</v>
      </c>
    </row>
    <row r="57" spans="1:14" x14ac:dyDescent="0.2">
      <c r="A57" s="2" t="s">
        <v>536</v>
      </c>
      <c r="B57" s="14"/>
      <c r="C57" s="14"/>
      <c r="D57" s="14"/>
      <c r="E57" s="14"/>
      <c r="F57" s="14"/>
      <c r="G57" s="14"/>
      <c r="H57" s="14"/>
      <c r="I57" s="1"/>
      <c r="J57" s="14"/>
      <c r="K57" s="5" t="b">
        <f t="shared" si="0"/>
        <v>0</v>
      </c>
      <c r="L57" s="5" t="b">
        <f t="shared" si="1"/>
        <v>0</v>
      </c>
      <c r="M57" s="5" t="b">
        <f t="shared" si="2"/>
        <v>0</v>
      </c>
      <c r="N57" s="5" t="b">
        <f t="shared" si="3"/>
        <v>0</v>
      </c>
    </row>
    <row r="58" spans="1:14" ht="13.5" thickBot="1" x14ac:dyDescent="0.25">
      <c r="A58" s="2" t="s">
        <v>119</v>
      </c>
      <c r="B58" s="14"/>
      <c r="C58" s="14"/>
      <c r="D58" s="14"/>
      <c r="E58" s="14"/>
      <c r="F58" s="14"/>
      <c r="G58" s="14"/>
      <c r="H58" s="14"/>
      <c r="I58" s="1"/>
      <c r="J58" s="14"/>
      <c r="K58" s="5" t="b">
        <f t="shared" si="0"/>
        <v>0</v>
      </c>
      <c r="L58" s="5" t="b">
        <f t="shared" si="1"/>
        <v>0</v>
      </c>
      <c r="M58" s="5" t="b">
        <f t="shared" si="2"/>
        <v>0</v>
      </c>
      <c r="N58" s="5" t="b">
        <f t="shared" si="3"/>
        <v>0</v>
      </c>
    </row>
  </sheetData>
  <mergeCells count="12">
    <mergeCell ref="I6:I7"/>
    <mergeCell ref="E6:G6"/>
    <mergeCell ref="H6:H7"/>
    <mergeCell ref="J6:J7"/>
    <mergeCell ref="A1:N1"/>
    <mergeCell ref="A2:N2"/>
    <mergeCell ref="A3:N3"/>
    <mergeCell ref="A5:N5"/>
    <mergeCell ref="A6:A7"/>
    <mergeCell ref="B6:B7"/>
    <mergeCell ref="C6:C7"/>
    <mergeCell ref="D6:D7"/>
  </mergeCells>
  <conditionalFormatting sqref="N7">
    <cfRule type="cellIs" dxfId="1" priority="2" operator="greaterThanOrEqual">
      <formula>100</formula>
    </cfRule>
  </conditionalFormatting>
  <conditionalFormatting sqref="K7:M7">
    <cfRule type="cellIs" dxfId="0" priority="1" operator="greaterThanOrEqual">
      <formula>70</formula>
    </cfRule>
  </conditionalFormatting>
  <dataValidations count="3">
    <dataValidation type="list" allowBlank="1" showInputMessage="1" showErrorMessage="1" sqref="H8:H58">
      <mc:AlternateContent xmlns:x12ac="http://schemas.microsoft.com/office/spreadsheetml/2011/1/ac" xmlns:mc="http://schemas.openxmlformats.org/markup-compatibility/2006">
        <mc:Choice Requires="x12ac">
          <x12ac:list>"Yes, No, Not applicable"</x12ac:list>
        </mc:Choice>
        <mc:Fallback>
          <formula1>"Yes, No, Not applicable"</formula1>
        </mc:Fallback>
      </mc:AlternateContent>
    </dataValidation>
    <dataValidation type="list" allowBlank="1" showInputMessage="1" showErrorMessage="1" sqref="B8:B58">
      <mc:AlternateContent xmlns:x12ac="http://schemas.microsoft.com/office/spreadsheetml/2011/1/ac" xmlns:mc="http://schemas.openxmlformats.org/markup-compatibility/2006">
        <mc:Choice Requires="x12ac">
          <x12ac:list>"Hand soap, Paper good, Textile towel roll, Electric hand dryer"</x12ac:list>
        </mc:Choice>
        <mc:Fallback>
          <formula1>"Hand soap, Paper good, Textile towel roll, Electric hand dryer"</formula1>
        </mc:Fallback>
      </mc:AlternateContent>
    </dataValidation>
    <dataValidation type="list" allowBlank="1" showInputMessage="1" showErrorMessage="1" sqref="I8:I58">
      <mc:AlternateContent xmlns:x12ac="http://schemas.microsoft.com/office/spreadsheetml/2011/1/ac" xmlns:mc="http://schemas.openxmlformats.org/markup-compatibility/2006">
        <mc:Choice Requires="x12ac">
          <x12ac:list>No," Yes, EU Ecolabel"," Yes, other ISO 14024 type I ecolabel", Not applicable</x12ac:list>
        </mc:Choice>
        <mc:Fallback>
          <formula1>"No, Yes, EU Ecolabel, Yes, other ISO 14024 type I ecolabel, Not applicable"</formula1>
        </mc:Fallback>
      </mc:AlternateContent>
    </dataValidation>
  </dataValidation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08"/>
  <sheetViews>
    <sheetView topLeftCell="A82" zoomScaleNormal="100" workbookViewId="0">
      <selection activeCell="D125" sqref="D125"/>
    </sheetView>
  </sheetViews>
  <sheetFormatPr baseColWidth="10" defaultColWidth="11.42578125" defaultRowHeight="12.75" x14ac:dyDescent="0.2"/>
  <cols>
    <col min="1" max="1" width="10.5703125" bestFit="1" customWidth="1"/>
    <col min="2" max="2" width="23.7109375" customWidth="1"/>
    <col min="3" max="3" width="21" customWidth="1"/>
    <col min="4" max="4" width="31.140625" customWidth="1"/>
    <col min="5" max="5" width="107.42578125" customWidth="1"/>
    <col min="6" max="6" width="17.42578125" customWidth="1"/>
  </cols>
  <sheetData>
    <row r="1" spans="1:6" ht="15" customHeight="1" x14ac:dyDescent="0.2">
      <c r="A1" s="31" t="s">
        <v>11</v>
      </c>
      <c r="B1" s="32"/>
      <c r="C1" s="32"/>
      <c r="D1" s="32"/>
      <c r="E1" s="32"/>
      <c r="F1" s="32"/>
    </row>
    <row r="2" spans="1:6" ht="15" customHeight="1" x14ac:dyDescent="0.2">
      <c r="A2" s="33" t="s">
        <v>537</v>
      </c>
      <c r="B2" s="34"/>
      <c r="C2" s="34"/>
      <c r="D2" s="34"/>
      <c r="E2" s="34"/>
      <c r="F2" s="34"/>
    </row>
    <row r="3" spans="1:6" ht="15" customHeight="1" thickBot="1" x14ac:dyDescent="0.25">
      <c r="A3" s="35" t="s">
        <v>12</v>
      </c>
      <c r="B3" s="36"/>
      <c r="C3" s="36"/>
      <c r="D3" s="36"/>
      <c r="E3" s="36"/>
      <c r="F3" s="36"/>
    </row>
    <row r="4" spans="1:6" ht="15" customHeight="1" x14ac:dyDescent="0.2">
      <c r="A4" s="6"/>
      <c r="B4" s="6"/>
      <c r="C4" s="6"/>
      <c r="D4" s="6"/>
      <c r="E4" s="6"/>
      <c r="F4" s="6"/>
    </row>
    <row r="5" spans="1:6" ht="26.45" customHeight="1" x14ac:dyDescent="0.2">
      <c r="A5" s="43" t="s">
        <v>13</v>
      </c>
      <c r="B5" s="43"/>
      <c r="C5" s="43"/>
      <c r="D5" s="43"/>
      <c r="E5" s="43"/>
      <c r="F5" s="4"/>
    </row>
    <row r="6" spans="1:6" ht="99.6" customHeight="1" x14ac:dyDescent="0.2">
      <c r="A6" s="41"/>
      <c r="B6" s="39" t="s">
        <v>14</v>
      </c>
      <c r="C6" s="39" t="s">
        <v>15</v>
      </c>
      <c r="D6" s="39" t="s">
        <v>16</v>
      </c>
      <c r="E6" s="37" t="s">
        <v>17</v>
      </c>
      <c r="F6" s="3" t="s">
        <v>18</v>
      </c>
    </row>
    <row r="7" spans="1:6" ht="15.75" x14ac:dyDescent="0.25">
      <c r="A7" s="42"/>
      <c r="B7" s="40"/>
      <c r="C7" s="40"/>
      <c r="D7" s="40"/>
      <c r="E7" s="38"/>
      <c r="F7" s="11" t="e">
        <f>SUM(F8:F108)*100/SUM(D8:D108)</f>
        <v>#DIV/0!</v>
      </c>
    </row>
    <row r="8" spans="1:6" x14ac:dyDescent="0.2">
      <c r="A8" s="2" t="s">
        <v>19</v>
      </c>
      <c r="B8" s="1"/>
      <c r="C8" s="1"/>
      <c r="D8" s="1"/>
      <c r="E8" s="1"/>
      <c r="F8" s="5">
        <f>IF(E8="Yes, EU Ecolabel",D8,IF(E8="Yes, other ISO 14024 type I ecolabel",D8,0))</f>
        <v>0</v>
      </c>
    </row>
    <row r="9" spans="1:6" ht="12.6" customHeight="1" x14ac:dyDescent="0.2">
      <c r="A9" s="2" t="s">
        <v>20</v>
      </c>
      <c r="B9" s="1"/>
      <c r="C9" s="1"/>
      <c r="D9" s="1"/>
      <c r="E9" s="1"/>
      <c r="F9" s="5">
        <f t="shared" ref="F9:F72" si="0">IF(E9="Yes, EU Ecolabel",D9,IF(E9="Yes, other ISO 14024 type I ecolabel",D9,0))</f>
        <v>0</v>
      </c>
    </row>
    <row r="10" spans="1:6" ht="12.6" customHeight="1" x14ac:dyDescent="0.2">
      <c r="A10" s="2" t="s">
        <v>21</v>
      </c>
      <c r="B10" s="1"/>
      <c r="C10" s="1"/>
      <c r="D10" s="1"/>
      <c r="E10" s="1"/>
      <c r="F10" s="5">
        <f t="shared" si="0"/>
        <v>0</v>
      </c>
    </row>
    <row r="11" spans="1:6" ht="12.6" customHeight="1" x14ac:dyDescent="0.2">
      <c r="A11" s="2" t="s">
        <v>22</v>
      </c>
      <c r="B11" s="1"/>
      <c r="C11" s="1"/>
      <c r="D11" s="1"/>
      <c r="E11" s="1"/>
      <c r="F11" s="5">
        <f t="shared" si="0"/>
        <v>0</v>
      </c>
    </row>
    <row r="12" spans="1:6" ht="12.6" customHeight="1" x14ac:dyDescent="0.2">
      <c r="A12" s="2" t="s">
        <v>23</v>
      </c>
      <c r="B12" s="1"/>
      <c r="C12" s="1"/>
      <c r="D12" s="1"/>
      <c r="E12" s="1"/>
      <c r="F12" s="5">
        <f t="shared" si="0"/>
        <v>0</v>
      </c>
    </row>
    <row r="13" spans="1:6" ht="12.6" customHeight="1" x14ac:dyDescent="0.2">
      <c r="A13" s="2" t="s">
        <v>24</v>
      </c>
      <c r="B13" s="1"/>
      <c r="C13" s="1"/>
      <c r="D13" s="1"/>
      <c r="E13" s="1"/>
      <c r="F13" s="5">
        <f t="shared" si="0"/>
        <v>0</v>
      </c>
    </row>
    <row r="14" spans="1:6" ht="12.6" customHeight="1" x14ac:dyDescent="0.2">
      <c r="A14" s="2" t="s">
        <v>25</v>
      </c>
      <c r="B14" s="1"/>
      <c r="C14" s="1"/>
      <c r="D14" s="1"/>
      <c r="E14" s="1"/>
      <c r="F14" s="5">
        <f t="shared" si="0"/>
        <v>0</v>
      </c>
    </row>
    <row r="15" spans="1:6" ht="12.6" customHeight="1" x14ac:dyDescent="0.2">
      <c r="A15" s="2" t="s">
        <v>26</v>
      </c>
      <c r="B15" s="1"/>
      <c r="C15" s="1"/>
      <c r="D15" s="1"/>
      <c r="E15" s="1"/>
      <c r="F15" s="5">
        <f t="shared" si="0"/>
        <v>0</v>
      </c>
    </row>
    <row r="16" spans="1:6" ht="12.6" customHeight="1" x14ac:dyDescent="0.2">
      <c r="A16" s="2" t="s">
        <v>27</v>
      </c>
      <c r="B16" s="1"/>
      <c r="C16" s="1"/>
      <c r="D16" s="1"/>
      <c r="E16" s="1"/>
      <c r="F16" s="5">
        <f t="shared" si="0"/>
        <v>0</v>
      </c>
    </row>
    <row r="17" spans="1:6" ht="12.6" customHeight="1" x14ac:dyDescent="0.2">
      <c r="A17" s="2" t="s">
        <v>28</v>
      </c>
      <c r="B17" s="1"/>
      <c r="C17" s="1"/>
      <c r="D17" s="1"/>
      <c r="E17" s="1"/>
      <c r="F17" s="5">
        <f t="shared" si="0"/>
        <v>0</v>
      </c>
    </row>
    <row r="18" spans="1:6" ht="12.6" customHeight="1" x14ac:dyDescent="0.2">
      <c r="A18" s="2" t="s">
        <v>29</v>
      </c>
      <c r="B18" s="1"/>
      <c r="C18" s="1"/>
      <c r="D18" s="1"/>
      <c r="E18" s="1"/>
      <c r="F18" s="5">
        <f t="shared" si="0"/>
        <v>0</v>
      </c>
    </row>
    <row r="19" spans="1:6" ht="12.6" customHeight="1" x14ac:dyDescent="0.2">
      <c r="A19" s="2" t="s">
        <v>30</v>
      </c>
      <c r="B19" s="1"/>
      <c r="C19" s="1"/>
      <c r="D19" s="1"/>
      <c r="E19" s="1"/>
      <c r="F19" s="5">
        <f t="shared" si="0"/>
        <v>0</v>
      </c>
    </row>
    <row r="20" spans="1:6" ht="12.6" customHeight="1" x14ac:dyDescent="0.2">
      <c r="A20" s="2" t="s">
        <v>31</v>
      </c>
      <c r="B20" s="1"/>
      <c r="C20" s="1"/>
      <c r="D20" s="1"/>
      <c r="E20" s="1"/>
      <c r="F20" s="5">
        <f t="shared" si="0"/>
        <v>0</v>
      </c>
    </row>
    <row r="21" spans="1:6" ht="12.6" customHeight="1" x14ac:dyDescent="0.2">
      <c r="A21" s="2" t="s">
        <v>32</v>
      </c>
      <c r="B21" s="1"/>
      <c r="C21" s="1"/>
      <c r="D21" s="1"/>
      <c r="E21" s="1"/>
      <c r="F21" s="5">
        <f t="shared" si="0"/>
        <v>0</v>
      </c>
    </row>
    <row r="22" spans="1:6" ht="12.6" customHeight="1" x14ac:dyDescent="0.2">
      <c r="A22" s="2" t="s">
        <v>33</v>
      </c>
      <c r="B22" s="1"/>
      <c r="C22" s="1"/>
      <c r="D22" s="1"/>
      <c r="E22" s="1"/>
      <c r="F22" s="5">
        <f t="shared" si="0"/>
        <v>0</v>
      </c>
    </row>
    <row r="23" spans="1:6" ht="12.6" customHeight="1" x14ac:dyDescent="0.2">
      <c r="A23" s="2" t="s">
        <v>34</v>
      </c>
      <c r="B23" s="1"/>
      <c r="C23" s="1"/>
      <c r="D23" s="1"/>
      <c r="E23" s="1"/>
      <c r="F23" s="5">
        <f t="shared" si="0"/>
        <v>0</v>
      </c>
    </row>
    <row r="24" spans="1:6" ht="12.6" customHeight="1" x14ac:dyDescent="0.2">
      <c r="A24" s="2" t="s">
        <v>35</v>
      </c>
      <c r="B24" s="1"/>
      <c r="C24" s="1"/>
      <c r="D24" s="1"/>
      <c r="E24" s="1"/>
      <c r="F24" s="5">
        <f t="shared" si="0"/>
        <v>0</v>
      </c>
    </row>
    <row r="25" spans="1:6" ht="12.6" customHeight="1" x14ac:dyDescent="0.2">
      <c r="A25" s="2" t="s">
        <v>36</v>
      </c>
      <c r="B25" s="1"/>
      <c r="C25" s="1"/>
      <c r="D25" s="1"/>
      <c r="E25" s="1"/>
      <c r="F25" s="5">
        <f t="shared" si="0"/>
        <v>0</v>
      </c>
    </row>
    <row r="26" spans="1:6" ht="12.6" customHeight="1" x14ac:dyDescent="0.2">
      <c r="A26" s="2" t="s">
        <v>37</v>
      </c>
      <c r="B26" s="1"/>
      <c r="C26" s="1"/>
      <c r="D26" s="1"/>
      <c r="E26" s="1"/>
      <c r="F26" s="5">
        <f t="shared" si="0"/>
        <v>0</v>
      </c>
    </row>
    <row r="27" spans="1:6" ht="12.6" customHeight="1" x14ac:dyDescent="0.2">
      <c r="A27" s="2" t="s">
        <v>38</v>
      </c>
      <c r="B27" s="1"/>
      <c r="C27" s="1"/>
      <c r="D27" s="1"/>
      <c r="E27" s="1"/>
      <c r="F27" s="5">
        <f t="shared" si="0"/>
        <v>0</v>
      </c>
    </row>
    <row r="28" spans="1:6" ht="12.6" customHeight="1" x14ac:dyDescent="0.2">
      <c r="A28" s="2" t="s">
        <v>39</v>
      </c>
      <c r="B28" s="1"/>
      <c r="C28" s="1"/>
      <c r="D28" s="1"/>
      <c r="E28" s="1"/>
      <c r="F28" s="5">
        <f t="shared" si="0"/>
        <v>0</v>
      </c>
    </row>
    <row r="29" spans="1:6" ht="12.6" customHeight="1" x14ac:dyDescent="0.2">
      <c r="A29" s="2" t="s">
        <v>40</v>
      </c>
      <c r="B29" s="1"/>
      <c r="C29" s="1"/>
      <c r="D29" s="1"/>
      <c r="E29" s="1"/>
      <c r="F29" s="5">
        <f t="shared" si="0"/>
        <v>0</v>
      </c>
    </row>
    <row r="30" spans="1:6" ht="12.6" customHeight="1" x14ac:dyDescent="0.2">
      <c r="A30" s="2" t="s">
        <v>41</v>
      </c>
      <c r="B30" s="1"/>
      <c r="C30" s="1"/>
      <c r="D30" s="1"/>
      <c r="E30" s="1"/>
      <c r="F30" s="5">
        <f t="shared" si="0"/>
        <v>0</v>
      </c>
    </row>
    <row r="31" spans="1:6" ht="12.6" customHeight="1" x14ac:dyDescent="0.2">
      <c r="A31" s="2" t="s">
        <v>42</v>
      </c>
      <c r="B31" s="1"/>
      <c r="C31" s="1"/>
      <c r="D31" s="1"/>
      <c r="E31" s="1"/>
      <c r="F31" s="5">
        <f t="shared" si="0"/>
        <v>0</v>
      </c>
    </row>
    <row r="32" spans="1:6" ht="12.6" customHeight="1" x14ac:dyDescent="0.2">
      <c r="A32" s="2" t="s">
        <v>43</v>
      </c>
      <c r="B32" s="1"/>
      <c r="C32" s="1"/>
      <c r="D32" s="1"/>
      <c r="E32" s="1"/>
      <c r="F32" s="5">
        <f t="shared" si="0"/>
        <v>0</v>
      </c>
    </row>
    <row r="33" spans="1:6" ht="12.6" customHeight="1" x14ac:dyDescent="0.2">
      <c r="A33" s="2" t="s">
        <v>44</v>
      </c>
      <c r="B33" s="1"/>
      <c r="C33" s="1"/>
      <c r="D33" s="1"/>
      <c r="E33" s="1"/>
      <c r="F33" s="5">
        <f t="shared" si="0"/>
        <v>0</v>
      </c>
    </row>
    <row r="34" spans="1:6" ht="12.6" customHeight="1" x14ac:dyDescent="0.2">
      <c r="A34" s="2" t="s">
        <v>45</v>
      </c>
      <c r="B34" s="1"/>
      <c r="C34" s="1"/>
      <c r="D34" s="1"/>
      <c r="E34" s="1"/>
      <c r="F34" s="5">
        <f t="shared" si="0"/>
        <v>0</v>
      </c>
    </row>
    <row r="35" spans="1:6" ht="12.6" customHeight="1" x14ac:dyDescent="0.2">
      <c r="A35" s="2" t="s">
        <v>46</v>
      </c>
      <c r="B35" s="1"/>
      <c r="C35" s="1"/>
      <c r="D35" s="1"/>
      <c r="E35" s="1"/>
      <c r="F35" s="5">
        <f t="shared" si="0"/>
        <v>0</v>
      </c>
    </row>
    <row r="36" spans="1:6" ht="12.6" customHeight="1" x14ac:dyDescent="0.2">
      <c r="A36" s="2" t="s">
        <v>47</v>
      </c>
      <c r="B36" s="1"/>
      <c r="C36" s="1"/>
      <c r="D36" s="1"/>
      <c r="E36" s="1"/>
      <c r="F36" s="5">
        <f t="shared" si="0"/>
        <v>0</v>
      </c>
    </row>
    <row r="37" spans="1:6" ht="12.6" customHeight="1" x14ac:dyDescent="0.2">
      <c r="A37" s="2" t="s">
        <v>48</v>
      </c>
      <c r="B37" s="1"/>
      <c r="C37" s="1"/>
      <c r="D37" s="1"/>
      <c r="E37" s="1"/>
      <c r="F37" s="5">
        <f t="shared" si="0"/>
        <v>0</v>
      </c>
    </row>
    <row r="38" spans="1:6" ht="12.6" customHeight="1" x14ac:dyDescent="0.2">
      <c r="A38" s="2" t="s">
        <v>49</v>
      </c>
      <c r="B38" s="1"/>
      <c r="C38" s="1"/>
      <c r="D38" s="1"/>
      <c r="E38" s="1"/>
      <c r="F38" s="5">
        <f t="shared" si="0"/>
        <v>0</v>
      </c>
    </row>
    <row r="39" spans="1:6" ht="12.6" customHeight="1" x14ac:dyDescent="0.2">
      <c r="A39" s="2" t="s">
        <v>50</v>
      </c>
      <c r="B39" s="1"/>
      <c r="C39" s="1"/>
      <c r="D39" s="1"/>
      <c r="E39" s="1"/>
      <c r="F39" s="5">
        <f t="shared" si="0"/>
        <v>0</v>
      </c>
    </row>
    <row r="40" spans="1:6" ht="12.6" customHeight="1" x14ac:dyDescent="0.2">
      <c r="A40" s="2" t="s">
        <v>51</v>
      </c>
      <c r="B40" s="1"/>
      <c r="C40" s="1"/>
      <c r="D40" s="1"/>
      <c r="E40" s="1"/>
      <c r="F40" s="5">
        <f t="shared" si="0"/>
        <v>0</v>
      </c>
    </row>
    <row r="41" spans="1:6" ht="12.6" customHeight="1" x14ac:dyDescent="0.2">
      <c r="A41" s="2" t="s">
        <v>52</v>
      </c>
      <c r="B41" s="1"/>
      <c r="C41" s="1"/>
      <c r="D41" s="1"/>
      <c r="E41" s="1"/>
      <c r="F41" s="5">
        <f t="shared" si="0"/>
        <v>0</v>
      </c>
    </row>
    <row r="42" spans="1:6" ht="12.6" customHeight="1" x14ac:dyDescent="0.2">
      <c r="A42" s="2" t="s">
        <v>53</v>
      </c>
      <c r="B42" s="1"/>
      <c r="C42" s="1"/>
      <c r="D42" s="1"/>
      <c r="E42" s="1"/>
      <c r="F42" s="5">
        <f t="shared" si="0"/>
        <v>0</v>
      </c>
    </row>
    <row r="43" spans="1:6" ht="12.6" customHeight="1" x14ac:dyDescent="0.2">
      <c r="A43" s="2" t="s">
        <v>54</v>
      </c>
      <c r="B43" s="1"/>
      <c r="C43" s="1"/>
      <c r="D43" s="1"/>
      <c r="E43" s="1"/>
      <c r="F43" s="5">
        <f t="shared" si="0"/>
        <v>0</v>
      </c>
    </row>
    <row r="44" spans="1:6" ht="12.6" customHeight="1" x14ac:dyDescent="0.2">
      <c r="A44" s="2" t="s">
        <v>55</v>
      </c>
      <c r="B44" s="1"/>
      <c r="C44" s="1"/>
      <c r="D44" s="1"/>
      <c r="E44" s="1"/>
      <c r="F44" s="5">
        <f t="shared" si="0"/>
        <v>0</v>
      </c>
    </row>
    <row r="45" spans="1:6" ht="12.6" customHeight="1" x14ac:dyDescent="0.2">
      <c r="A45" s="2" t="s">
        <v>56</v>
      </c>
      <c r="B45" s="1"/>
      <c r="C45" s="1"/>
      <c r="D45" s="1"/>
      <c r="E45" s="1"/>
      <c r="F45" s="5">
        <f t="shared" si="0"/>
        <v>0</v>
      </c>
    </row>
    <row r="46" spans="1:6" ht="12.6" customHeight="1" x14ac:dyDescent="0.2">
      <c r="A46" s="2" t="s">
        <v>57</v>
      </c>
      <c r="B46" s="1"/>
      <c r="C46" s="1"/>
      <c r="D46" s="1"/>
      <c r="E46" s="1"/>
      <c r="F46" s="5">
        <f t="shared" si="0"/>
        <v>0</v>
      </c>
    </row>
    <row r="47" spans="1:6" ht="12.6" customHeight="1" x14ac:dyDescent="0.2">
      <c r="A47" s="2" t="s">
        <v>58</v>
      </c>
      <c r="B47" s="1"/>
      <c r="C47" s="1"/>
      <c r="D47" s="1"/>
      <c r="E47" s="1"/>
      <c r="F47" s="5">
        <f t="shared" si="0"/>
        <v>0</v>
      </c>
    </row>
    <row r="48" spans="1:6" ht="12.6" customHeight="1" x14ac:dyDescent="0.2">
      <c r="A48" s="2" t="s">
        <v>59</v>
      </c>
      <c r="B48" s="1"/>
      <c r="C48" s="1"/>
      <c r="D48" s="1"/>
      <c r="E48" s="1"/>
      <c r="F48" s="5">
        <f t="shared" si="0"/>
        <v>0</v>
      </c>
    </row>
    <row r="49" spans="1:6" ht="12.6" customHeight="1" x14ac:dyDescent="0.2">
      <c r="A49" s="2" t="s">
        <v>60</v>
      </c>
      <c r="B49" s="1"/>
      <c r="C49" s="1"/>
      <c r="D49" s="1"/>
      <c r="E49" s="1"/>
      <c r="F49" s="5">
        <f t="shared" si="0"/>
        <v>0</v>
      </c>
    </row>
    <row r="50" spans="1:6" ht="12.6" customHeight="1" x14ac:dyDescent="0.2">
      <c r="A50" s="2" t="s">
        <v>61</v>
      </c>
      <c r="B50" s="1"/>
      <c r="C50" s="1"/>
      <c r="D50" s="1"/>
      <c r="E50" s="1"/>
      <c r="F50" s="5">
        <f t="shared" si="0"/>
        <v>0</v>
      </c>
    </row>
    <row r="51" spans="1:6" ht="12.6" customHeight="1" x14ac:dyDescent="0.2">
      <c r="A51" s="2" t="s">
        <v>62</v>
      </c>
      <c r="B51" s="1"/>
      <c r="C51" s="1"/>
      <c r="D51" s="1"/>
      <c r="E51" s="1"/>
      <c r="F51" s="5">
        <f t="shared" si="0"/>
        <v>0</v>
      </c>
    </row>
    <row r="52" spans="1:6" ht="12.6" customHeight="1" x14ac:dyDescent="0.2">
      <c r="A52" s="2" t="s">
        <v>63</v>
      </c>
      <c r="B52" s="1"/>
      <c r="C52" s="1"/>
      <c r="D52" s="1"/>
      <c r="E52" s="1"/>
      <c r="F52" s="5">
        <f t="shared" si="0"/>
        <v>0</v>
      </c>
    </row>
    <row r="53" spans="1:6" ht="12.6" customHeight="1" x14ac:dyDescent="0.2">
      <c r="A53" s="2" t="s">
        <v>64</v>
      </c>
      <c r="B53" s="1"/>
      <c r="C53" s="1"/>
      <c r="D53" s="1"/>
      <c r="E53" s="1"/>
      <c r="F53" s="5">
        <f t="shared" si="0"/>
        <v>0</v>
      </c>
    </row>
    <row r="54" spans="1:6" ht="12.6" customHeight="1" x14ac:dyDescent="0.2">
      <c r="A54" s="2" t="s">
        <v>65</v>
      </c>
      <c r="B54" s="1"/>
      <c r="C54" s="1"/>
      <c r="D54" s="1"/>
      <c r="E54" s="1"/>
      <c r="F54" s="5">
        <f t="shared" si="0"/>
        <v>0</v>
      </c>
    </row>
    <row r="55" spans="1:6" ht="12.6" customHeight="1" x14ac:dyDescent="0.2">
      <c r="A55" s="2" t="s">
        <v>66</v>
      </c>
      <c r="B55" s="1"/>
      <c r="C55" s="1"/>
      <c r="D55" s="1"/>
      <c r="E55" s="1"/>
      <c r="F55" s="5">
        <f t="shared" si="0"/>
        <v>0</v>
      </c>
    </row>
    <row r="56" spans="1:6" ht="12.6" customHeight="1" x14ac:dyDescent="0.2">
      <c r="A56" s="2" t="s">
        <v>67</v>
      </c>
      <c r="B56" s="1"/>
      <c r="C56" s="1"/>
      <c r="D56" s="1"/>
      <c r="E56" s="1"/>
      <c r="F56" s="5">
        <f t="shared" si="0"/>
        <v>0</v>
      </c>
    </row>
    <row r="57" spans="1:6" ht="12.6" customHeight="1" x14ac:dyDescent="0.2">
      <c r="A57" s="2" t="s">
        <v>68</v>
      </c>
      <c r="B57" s="1"/>
      <c r="C57" s="1"/>
      <c r="D57" s="1"/>
      <c r="E57" s="1"/>
      <c r="F57" s="5">
        <f t="shared" si="0"/>
        <v>0</v>
      </c>
    </row>
    <row r="58" spans="1:6" ht="12.6" customHeight="1" x14ac:dyDescent="0.2">
      <c r="A58" s="2" t="s">
        <v>69</v>
      </c>
      <c r="B58" s="1"/>
      <c r="C58" s="1"/>
      <c r="D58" s="1"/>
      <c r="E58" s="1"/>
      <c r="F58" s="5">
        <f t="shared" si="0"/>
        <v>0</v>
      </c>
    </row>
    <row r="59" spans="1:6" ht="12.6" customHeight="1" x14ac:dyDescent="0.2">
      <c r="A59" s="2" t="s">
        <v>70</v>
      </c>
      <c r="B59" s="1"/>
      <c r="C59" s="1"/>
      <c r="D59" s="1"/>
      <c r="E59" s="1"/>
      <c r="F59" s="5">
        <f t="shared" si="0"/>
        <v>0</v>
      </c>
    </row>
    <row r="60" spans="1:6" ht="12.6" customHeight="1" x14ac:dyDescent="0.2">
      <c r="A60" s="2" t="s">
        <v>71</v>
      </c>
      <c r="B60" s="1"/>
      <c r="C60" s="1"/>
      <c r="D60" s="1"/>
      <c r="E60" s="1"/>
      <c r="F60" s="5">
        <f t="shared" si="0"/>
        <v>0</v>
      </c>
    </row>
    <row r="61" spans="1:6" ht="12.6" customHeight="1" x14ac:dyDescent="0.2">
      <c r="A61" s="2" t="s">
        <v>72</v>
      </c>
      <c r="B61" s="1"/>
      <c r="C61" s="1"/>
      <c r="D61" s="1"/>
      <c r="E61" s="1"/>
      <c r="F61" s="5">
        <f t="shared" si="0"/>
        <v>0</v>
      </c>
    </row>
    <row r="62" spans="1:6" ht="12.6" customHeight="1" x14ac:dyDescent="0.2">
      <c r="A62" s="2" t="s">
        <v>73</v>
      </c>
      <c r="B62" s="1"/>
      <c r="C62" s="1"/>
      <c r="D62" s="1"/>
      <c r="E62" s="1"/>
      <c r="F62" s="5">
        <f t="shared" si="0"/>
        <v>0</v>
      </c>
    </row>
    <row r="63" spans="1:6" ht="12.6" customHeight="1" x14ac:dyDescent="0.2">
      <c r="A63" s="2" t="s">
        <v>74</v>
      </c>
      <c r="B63" s="1"/>
      <c r="C63" s="1"/>
      <c r="D63" s="1"/>
      <c r="E63" s="1"/>
      <c r="F63" s="5">
        <f t="shared" si="0"/>
        <v>0</v>
      </c>
    </row>
    <row r="64" spans="1:6" ht="12.6" customHeight="1" x14ac:dyDescent="0.2">
      <c r="A64" s="2" t="s">
        <v>75</v>
      </c>
      <c r="B64" s="1"/>
      <c r="C64" s="1"/>
      <c r="D64" s="1"/>
      <c r="E64" s="1"/>
      <c r="F64" s="5">
        <f t="shared" si="0"/>
        <v>0</v>
      </c>
    </row>
    <row r="65" spans="1:6" ht="12.6" customHeight="1" x14ac:dyDescent="0.2">
      <c r="A65" s="2" t="s">
        <v>76</v>
      </c>
      <c r="B65" s="1"/>
      <c r="C65" s="1"/>
      <c r="D65" s="1"/>
      <c r="E65" s="1"/>
      <c r="F65" s="5">
        <f t="shared" si="0"/>
        <v>0</v>
      </c>
    </row>
    <row r="66" spans="1:6" ht="12.6" customHeight="1" x14ac:dyDescent="0.2">
      <c r="A66" s="2" t="s">
        <v>77</v>
      </c>
      <c r="B66" s="1"/>
      <c r="C66" s="1"/>
      <c r="D66" s="1"/>
      <c r="E66" s="1"/>
      <c r="F66" s="5">
        <f t="shared" si="0"/>
        <v>0</v>
      </c>
    </row>
    <row r="67" spans="1:6" ht="12.6" customHeight="1" x14ac:dyDescent="0.2">
      <c r="A67" s="2" t="s">
        <v>78</v>
      </c>
      <c r="B67" s="1"/>
      <c r="C67" s="1"/>
      <c r="D67" s="1"/>
      <c r="E67" s="1"/>
      <c r="F67" s="5">
        <f t="shared" si="0"/>
        <v>0</v>
      </c>
    </row>
    <row r="68" spans="1:6" ht="12.6" customHeight="1" x14ac:dyDescent="0.2">
      <c r="A68" s="2" t="s">
        <v>79</v>
      </c>
      <c r="B68" s="1"/>
      <c r="C68" s="1"/>
      <c r="D68" s="1"/>
      <c r="E68" s="1"/>
      <c r="F68" s="5">
        <f t="shared" si="0"/>
        <v>0</v>
      </c>
    </row>
    <row r="69" spans="1:6" ht="12.6" customHeight="1" x14ac:dyDescent="0.2">
      <c r="A69" s="2" t="s">
        <v>80</v>
      </c>
      <c r="B69" s="1"/>
      <c r="C69" s="1"/>
      <c r="D69" s="1"/>
      <c r="E69" s="1"/>
      <c r="F69" s="5">
        <f t="shared" si="0"/>
        <v>0</v>
      </c>
    </row>
    <row r="70" spans="1:6" ht="12.6" customHeight="1" x14ac:dyDescent="0.2">
      <c r="A70" s="2" t="s">
        <v>81</v>
      </c>
      <c r="B70" s="1"/>
      <c r="C70" s="1"/>
      <c r="D70" s="1"/>
      <c r="E70" s="1"/>
      <c r="F70" s="5">
        <f t="shared" si="0"/>
        <v>0</v>
      </c>
    </row>
    <row r="71" spans="1:6" ht="12.6" customHeight="1" x14ac:dyDescent="0.2">
      <c r="A71" s="2" t="s">
        <v>82</v>
      </c>
      <c r="B71" s="1"/>
      <c r="C71" s="1"/>
      <c r="D71" s="1"/>
      <c r="E71" s="1"/>
      <c r="F71" s="5">
        <f t="shared" si="0"/>
        <v>0</v>
      </c>
    </row>
    <row r="72" spans="1:6" ht="12.6" customHeight="1" x14ac:dyDescent="0.2">
      <c r="A72" s="2" t="s">
        <v>83</v>
      </c>
      <c r="B72" s="1"/>
      <c r="C72" s="1"/>
      <c r="D72" s="1"/>
      <c r="E72" s="1"/>
      <c r="F72" s="5">
        <f t="shared" si="0"/>
        <v>0</v>
      </c>
    </row>
    <row r="73" spans="1:6" ht="12.6" customHeight="1" x14ac:dyDescent="0.2">
      <c r="A73" s="2" t="s">
        <v>84</v>
      </c>
      <c r="B73" s="1"/>
      <c r="C73" s="1"/>
      <c r="D73" s="1"/>
      <c r="E73" s="1"/>
      <c r="F73" s="5">
        <f t="shared" ref="F73:F108" si="1">IF(E73="Yes, EU Ecolabel",D73,IF(E73="Yes, other ISO 14024 type I ecolabel",D73,0))</f>
        <v>0</v>
      </c>
    </row>
    <row r="74" spans="1:6" ht="12.6" customHeight="1" x14ac:dyDescent="0.2">
      <c r="A74" s="2" t="s">
        <v>85</v>
      </c>
      <c r="B74" s="1"/>
      <c r="C74" s="1"/>
      <c r="D74" s="1"/>
      <c r="E74" s="1"/>
      <c r="F74" s="5">
        <f t="shared" si="1"/>
        <v>0</v>
      </c>
    </row>
    <row r="75" spans="1:6" ht="12.6" customHeight="1" x14ac:dyDescent="0.2">
      <c r="A75" s="2" t="s">
        <v>86</v>
      </c>
      <c r="B75" s="1"/>
      <c r="C75" s="1"/>
      <c r="D75" s="1"/>
      <c r="E75" s="1"/>
      <c r="F75" s="5">
        <f t="shared" si="1"/>
        <v>0</v>
      </c>
    </row>
    <row r="76" spans="1:6" ht="12.6" customHeight="1" x14ac:dyDescent="0.2">
      <c r="A76" s="2" t="s">
        <v>87</v>
      </c>
      <c r="B76" s="1"/>
      <c r="C76" s="1"/>
      <c r="D76" s="1"/>
      <c r="E76" s="1"/>
      <c r="F76" s="5">
        <f t="shared" si="1"/>
        <v>0</v>
      </c>
    </row>
    <row r="77" spans="1:6" ht="12.6" customHeight="1" x14ac:dyDescent="0.2">
      <c r="A77" s="2" t="s">
        <v>88</v>
      </c>
      <c r="B77" s="1"/>
      <c r="C77" s="1"/>
      <c r="D77" s="1"/>
      <c r="E77" s="1"/>
      <c r="F77" s="5">
        <f t="shared" si="1"/>
        <v>0</v>
      </c>
    </row>
    <row r="78" spans="1:6" ht="12.6" customHeight="1" x14ac:dyDescent="0.2">
      <c r="A78" s="2" t="s">
        <v>89</v>
      </c>
      <c r="B78" s="1"/>
      <c r="C78" s="1"/>
      <c r="D78" s="1"/>
      <c r="E78" s="1"/>
      <c r="F78" s="5">
        <f t="shared" si="1"/>
        <v>0</v>
      </c>
    </row>
    <row r="79" spans="1:6" ht="12.6" customHeight="1" x14ac:dyDescent="0.2">
      <c r="A79" s="2" t="s">
        <v>90</v>
      </c>
      <c r="B79" s="1"/>
      <c r="C79" s="1"/>
      <c r="D79" s="1"/>
      <c r="E79" s="1"/>
      <c r="F79" s="5">
        <f t="shared" si="1"/>
        <v>0</v>
      </c>
    </row>
    <row r="80" spans="1:6" ht="12.6" customHeight="1" x14ac:dyDescent="0.2">
      <c r="A80" s="2" t="s">
        <v>91</v>
      </c>
      <c r="B80" s="1"/>
      <c r="C80" s="1"/>
      <c r="D80" s="1"/>
      <c r="E80" s="1"/>
      <c r="F80" s="5">
        <f t="shared" si="1"/>
        <v>0</v>
      </c>
    </row>
    <row r="81" spans="1:6" ht="12.6" customHeight="1" x14ac:dyDescent="0.2">
      <c r="A81" s="2" t="s">
        <v>92</v>
      </c>
      <c r="B81" s="1"/>
      <c r="C81" s="1"/>
      <c r="D81" s="1"/>
      <c r="E81" s="1"/>
      <c r="F81" s="5">
        <f t="shared" si="1"/>
        <v>0</v>
      </c>
    </row>
    <row r="82" spans="1:6" ht="12.6" customHeight="1" x14ac:dyDescent="0.2">
      <c r="A82" s="2" t="s">
        <v>93</v>
      </c>
      <c r="B82" s="1"/>
      <c r="C82" s="1"/>
      <c r="D82" s="1"/>
      <c r="E82" s="1"/>
      <c r="F82" s="5">
        <f t="shared" si="1"/>
        <v>0</v>
      </c>
    </row>
    <row r="83" spans="1:6" ht="12.6" customHeight="1" x14ac:dyDescent="0.2">
      <c r="A83" s="2" t="s">
        <v>94</v>
      </c>
      <c r="B83" s="1"/>
      <c r="C83" s="1"/>
      <c r="D83" s="1"/>
      <c r="E83" s="1"/>
      <c r="F83" s="5">
        <f t="shared" si="1"/>
        <v>0</v>
      </c>
    </row>
    <row r="84" spans="1:6" ht="12.6" customHeight="1" x14ac:dyDescent="0.2">
      <c r="A84" s="2" t="s">
        <v>95</v>
      </c>
      <c r="B84" s="1"/>
      <c r="C84" s="1"/>
      <c r="D84" s="1"/>
      <c r="E84" s="1"/>
      <c r="F84" s="5">
        <f t="shared" si="1"/>
        <v>0</v>
      </c>
    </row>
    <row r="85" spans="1:6" ht="12.6" customHeight="1" x14ac:dyDescent="0.2">
      <c r="A85" s="2" t="s">
        <v>96</v>
      </c>
      <c r="B85" s="1"/>
      <c r="C85" s="1"/>
      <c r="D85" s="1"/>
      <c r="E85" s="1"/>
      <c r="F85" s="5">
        <f t="shared" si="1"/>
        <v>0</v>
      </c>
    </row>
    <row r="86" spans="1:6" ht="12.6" customHeight="1" x14ac:dyDescent="0.2">
      <c r="A86" s="2" t="s">
        <v>97</v>
      </c>
      <c r="B86" s="1"/>
      <c r="C86" s="1"/>
      <c r="D86" s="1"/>
      <c r="E86" s="1"/>
      <c r="F86" s="5">
        <f t="shared" si="1"/>
        <v>0</v>
      </c>
    </row>
    <row r="87" spans="1:6" ht="12.6" customHeight="1" x14ac:dyDescent="0.2">
      <c r="A87" s="2" t="s">
        <v>98</v>
      </c>
      <c r="B87" s="1"/>
      <c r="C87" s="1"/>
      <c r="D87" s="1"/>
      <c r="E87" s="1"/>
      <c r="F87" s="5">
        <f t="shared" si="1"/>
        <v>0</v>
      </c>
    </row>
    <row r="88" spans="1:6" ht="12.6" customHeight="1" x14ac:dyDescent="0.2">
      <c r="A88" s="2" t="s">
        <v>99</v>
      </c>
      <c r="B88" s="1"/>
      <c r="C88" s="1"/>
      <c r="D88" s="1"/>
      <c r="E88" s="1"/>
      <c r="F88" s="5">
        <f t="shared" si="1"/>
        <v>0</v>
      </c>
    </row>
    <row r="89" spans="1:6" ht="12.6" customHeight="1" x14ac:dyDescent="0.2">
      <c r="A89" s="2" t="s">
        <v>100</v>
      </c>
      <c r="B89" s="1"/>
      <c r="C89" s="1"/>
      <c r="D89" s="1"/>
      <c r="E89" s="1"/>
      <c r="F89" s="5">
        <f t="shared" si="1"/>
        <v>0</v>
      </c>
    </row>
    <row r="90" spans="1:6" ht="12.6" customHeight="1" x14ac:dyDescent="0.2">
      <c r="A90" s="2" t="s">
        <v>101</v>
      </c>
      <c r="B90" s="1"/>
      <c r="C90" s="1"/>
      <c r="D90" s="1"/>
      <c r="E90" s="1"/>
      <c r="F90" s="5">
        <f t="shared" si="1"/>
        <v>0</v>
      </c>
    </row>
    <row r="91" spans="1:6" ht="12.6" customHeight="1" x14ac:dyDescent="0.2">
      <c r="A91" s="2" t="s">
        <v>102</v>
      </c>
      <c r="B91" s="1"/>
      <c r="C91" s="1"/>
      <c r="D91" s="1"/>
      <c r="E91" s="1"/>
      <c r="F91" s="5">
        <f t="shared" si="1"/>
        <v>0</v>
      </c>
    </row>
    <row r="92" spans="1:6" ht="12.6" customHeight="1" x14ac:dyDescent="0.2">
      <c r="A92" s="2" t="s">
        <v>103</v>
      </c>
      <c r="B92" s="1"/>
      <c r="C92" s="1"/>
      <c r="D92" s="1"/>
      <c r="E92" s="1"/>
      <c r="F92" s="5">
        <f t="shared" si="1"/>
        <v>0</v>
      </c>
    </row>
    <row r="93" spans="1:6" ht="12.6" customHeight="1" x14ac:dyDescent="0.2">
      <c r="A93" s="2" t="s">
        <v>104</v>
      </c>
      <c r="B93" s="1"/>
      <c r="C93" s="1"/>
      <c r="D93" s="1"/>
      <c r="E93" s="1"/>
      <c r="F93" s="5">
        <f t="shared" si="1"/>
        <v>0</v>
      </c>
    </row>
    <row r="94" spans="1:6" x14ac:dyDescent="0.2">
      <c r="A94" s="2" t="s">
        <v>105</v>
      </c>
      <c r="B94" s="1"/>
      <c r="C94" s="1"/>
      <c r="D94" s="1"/>
      <c r="E94" s="1"/>
      <c r="F94" s="5">
        <f t="shared" si="1"/>
        <v>0</v>
      </c>
    </row>
    <row r="95" spans="1:6" x14ac:dyDescent="0.2">
      <c r="A95" s="2" t="s">
        <v>106</v>
      </c>
      <c r="B95" s="1"/>
      <c r="C95" s="1"/>
      <c r="D95" s="1"/>
      <c r="E95" s="1"/>
      <c r="F95" s="5">
        <f t="shared" si="1"/>
        <v>0</v>
      </c>
    </row>
    <row r="96" spans="1:6" x14ac:dyDescent="0.2">
      <c r="A96" s="2" t="s">
        <v>107</v>
      </c>
      <c r="B96" s="1"/>
      <c r="C96" s="1"/>
      <c r="D96" s="1"/>
      <c r="E96" s="1"/>
      <c r="F96" s="5">
        <f t="shared" si="1"/>
        <v>0</v>
      </c>
    </row>
    <row r="97" spans="1:6" x14ac:dyDescent="0.2">
      <c r="A97" s="2" t="s">
        <v>108</v>
      </c>
      <c r="B97" s="1"/>
      <c r="C97" s="1"/>
      <c r="D97" s="1"/>
      <c r="E97" s="1"/>
      <c r="F97" s="5">
        <f t="shared" si="1"/>
        <v>0</v>
      </c>
    </row>
    <row r="98" spans="1:6" x14ac:dyDescent="0.2">
      <c r="A98" s="2" t="s">
        <v>109</v>
      </c>
      <c r="B98" s="1"/>
      <c r="C98" s="1"/>
      <c r="D98" s="1"/>
      <c r="E98" s="1"/>
      <c r="F98" s="5">
        <f t="shared" si="1"/>
        <v>0</v>
      </c>
    </row>
    <row r="99" spans="1:6" x14ac:dyDescent="0.2">
      <c r="A99" s="2" t="s">
        <v>110</v>
      </c>
      <c r="B99" s="1"/>
      <c r="C99" s="1"/>
      <c r="D99" s="1"/>
      <c r="E99" s="1"/>
      <c r="F99" s="5">
        <f t="shared" si="1"/>
        <v>0</v>
      </c>
    </row>
    <row r="100" spans="1:6" x14ac:dyDescent="0.2">
      <c r="A100" s="2" t="s">
        <v>111</v>
      </c>
      <c r="B100" s="1"/>
      <c r="C100" s="1"/>
      <c r="D100" s="1"/>
      <c r="E100" s="1"/>
      <c r="F100" s="5">
        <f t="shared" si="1"/>
        <v>0</v>
      </c>
    </row>
    <row r="101" spans="1:6" x14ac:dyDescent="0.2">
      <c r="A101" s="2" t="s">
        <v>112</v>
      </c>
      <c r="B101" s="1"/>
      <c r="C101" s="1"/>
      <c r="D101" s="1"/>
      <c r="E101" s="1"/>
      <c r="F101" s="5">
        <f t="shared" si="1"/>
        <v>0</v>
      </c>
    </row>
    <row r="102" spans="1:6" x14ac:dyDescent="0.2">
      <c r="A102" s="2" t="s">
        <v>113</v>
      </c>
      <c r="B102" s="1"/>
      <c r="C102" s="1"/>
      <c r="D102" s="1"/>
      <c r="E102" s="1"/>
      <c r="F102" s="5">
        <f t="shared" si="1"/>
        <v>0</v>
      </c>
    </row>
    <row r="103" spans="1:6" x14ac:dyDescent="0.2">
      <c r="A103" s="2" t="s">
        <v>114</v>
      </c>
      <c r="B103" s="1"/>
      <c r="C103" s="1"/>
      <c r="D103" s="1"/>
      <c r="E103" s="1"/>
      <c r="F103" s="5">
        <f t="shared" si="1"/>
        <v>0</v>
      </c>
    </row>
    <row r="104" spans="1:6" x14ac:dyDescent="0.2">
      <c r="A104" s="2" t="s">
        <v>115</v>
      </c>
      <c r="B104" s="1"/>
      <c r="C104" s="1"/>
      <c r="D104" s="1"/>
      <c r="E104" s="1"/>
      <c r="F104" s="5">
        <f t="shared" si="1"/>
        <v>0</v>
      </c>
    </row>
    <row r="105" spans="1:6" x14ac:dyDescent="0.2">
      <c r="A105" s="2" t="s">
        <v>116</v>
      </c>
      <c r="B105" s="1"/>
      <c r="C105" s="1"/>
      <c r="D105" s="1"/>
      <c r="E105" s="1"/>
      <c r="F105" s="5">
        <f t="shared" si="1"/>
        <v>0</v>
      </c>
    </row>
    <row r="106" spans="1:6" x14ac:dyDescent="0.2">
      <c r="A106" s="2" t="s">
        <v>117</v>
      </c>
      <c r="B106" s="1"/>
      <c r="C106" s="1"/>
      <c r="D106" s="1"/>
      <c r="E106" s="1"/>
      <c r="F106" s="5">
        <f t="shared" si="1"/>
        <v>0</v>
      </c>
    </row>
    <row r="107" spans="1:6" x14ac:dyDescent="0.2">
      <c r="A107" s="2" t="s">
        <v>118</v>
      </c>
      <c r="B107" s="1"/>
      <c r="C107" s="1"/>
      <c r="D107" s="1"/>
      <c r="E107" s="1"/>
      <c r="F107" s="5">
        <f t="shared" si="1"/>
        <v>0</v>
      </c>
    </row>
    <row r="108" spans="1:6" ht="13.5" thickBot="1" x14ac:dyDescent="0.25">
      <c r="A108" s="2" t="s">
        <v>119</v>
      </c>
      <c r="B108" s="1"/>
      <c r="C108" s="1"/>
      <c r="D108" s="1"/>
      <c r="E108" s="1"/>
      <c r="F108" s="5">
        <f t="shared" si="1"/>
        <v>0</v>
      </c>
    </row>
  </sheetData>
  <mergeCells count="9">
    <mergeCell ref="A1:F1"/>
    <mergeCell ref="A2:F2"/>
    <mergeCell ref="A3:F3"/>
    <mergeCell ref="E6:E7"/>
    <mergeCell ref="D6:D7"/>
    <mergeCell ref="C6:C7"/>
    <mergeCell ref="B6:B7"/>
    <mergeCell ref="A6:A7"/>
    <mergeCell ref="A5:E5"/>
  </mergeCells>
  <conditionalFormatting sqref="F7">
    <cfRule type="cellIs" dxfId="9" priority="1" operator="greaterThanOrEqual">
      <formula>50</formula>
    </cfRule>
  </conditionalFormatting>
  <dataValidations count="1">
    <dataValidation type="list" allowBlank="1" showInputMessage="1" showErrorMessage="1" sqref="E8:E108">
      <mc:AlternateContent xmlns:x12ac="http://schemas.microsoft.com/office/spreadsheetml/2011/1/ac" xmlns:mc="http://schemas.openxmlformats.org/markup-compatibility/2006">
        <mc:Choice Requires="x12ac">
          <x12ac:list>No," Yes, EU Ecolabel"," Yes, other ISO 14024 type I ecolabel"</x12ac:list>
        </mc:Choice>
        <mc:Fallback>
          <formula1>"No, Yes, EU Ecolabel, Yes, other ISO 14024 type I ecolabel"</formula1>
        </mc:Fallback>
      </mc:AlternateContent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57"/>
  <sheetViews>
    <sheetView tabSelected="1" zoomScale="110" zoomScaleNormal="110" workbookViewId="0">
      <selection activeCell="F12" sqref="F12"/>
    </sheetView>
  </sheetViews>
  <sheetFormatPr baseColWidth="10" defaultColWidth="11.42578125" defaultRowHeight="12.75" x14ac:dyDescent="0.2"/>
  <cols>
    <col min="1" max="1" width="11" customWidth="1"/>
    <col min="2" max="2" width="34.42578125" bestFit="1" customWidth="1"/>
    <col min="3" max="3" width="18.85546875" customWidth="1"/>
    <col min="4" max="4" width="24.42578125" customWidth="1"/>
    <col min="5" max="5" width="23.28515625" customWidth="1"/>
    <col min="6" max="6" width="27.42578125" customWidth="1"/>
    <col min="7" max="7" width="45.28515625" customWidth="1"/>
  </cols>
  <sheetData>
    <row r="1" spans="1:7" ht="15" x14ac:dyDescent="0.2">
      <c r="A1" s="31" t="s">
        <v>11</v>
      </c>
      <c r="B1" s="32"/>
      <c r="C1" s="32"/>
      <c r="D1" s="32"/>
      <c r="E1" s="32"/>
      <c r="F1" s="32"/>
      <c r="G1" s="32"/>
    </row>
    <row r="2" spans="1:7" ht="15" x14ac:dyDescent="0.2">
      <c r="A2" s="33" t="s">
        <v>537</v>
      </c>
      <c r="B2" s="34"/>
      <c r="C2" s="34"/>
      <c r="D2" s="34"/>
      <c r="E2" s="34"/>
      <c r="F2" s="34"/>
      <c r="G2" s="34"/>
    </row>
    <row r="3" spans="1:7" ht="15.75" thickBot="1" x14ac:dyDescent="0.25">
      <c r="A3" s="35" t="s">
        <v>12</v>
      </c>
      <c r="B3" s="36"/>
      <c r="C3" s="36"/>
      <c r="D3" s="36"/>
      <c r="E3" s="36"/>
      <c r="F3" s="36"/>
      <c r="G3" s="36"/>
    </row>
    <row r="4" spans="1:7" ht="15" x14ac:dyDescent="0.2">
      <c r="A4" s="6"/>
      <c r="B4" s="6"/>
      <c r="C4" s="6"/>
      <c r="D4" s="6"/>
      <c r="E4" s="6"/>
      <c r="F4" s="6"/>
      <c r="G4" s="6"/>
    </row>
    <row r="5" spans="1:7" ht="33.6" customHeight="1" x14ac:dyDescent="0.2">
      <c r="A5" s="44" t="s">
        <v>120</v>
      </c>
      <c r="B5" s="44"/>
      <c r="C5" s="44"/>
      <c r="D5" s="44"/>
      <c r="E5" s="44"/>
      <c r="F5" s="44"/>
      <c r="G5" s="44"/>
    </row>
    <row r="6" spans="1:7" ht="25.5" x14ac:dyDescent="0.2">
      <c r="A6" s="7"/>
      <c r="B6" s="8" t="s">
        <v>121</v>
      </c>
      <c r="C6" s="8" t="s">
        <v>122</v>
      </c>
      <c r="D6" s="8" t="s">
        <v>123</v>
      </c>
      <c r="E6" s="8" t="s">
        <v>124</v>
      </c>
      <c r="F6" s="9" t="s">
        <v>125</v>
      </c>
      <c r="G6" s="9" t="s">
        <v>126</v>
      </c>
    </row>
    <row r="7" spans="1:7" x14ac:dyDescent="0.2">
      <c r="A7" s="2" t="s">
        <v>127</v>
      </c>
      <c r="B7" s="1"/>
      <c r="C7" s="1"/>
      <c r="D7" s="1"/>
      <c r="E7" s="1"/>
      <c r="F7" s="1"/>
      <c r="G7" s="10"/>
    </row>
    <row r="8" spans="1:7" x14ac:dyDescent="0.2">
      <c r="A8" s="2" t="s">
        <v>128</v>
      </c>
      <c r="B8" s="1"/>
      <c r="C8" s="1"/>
      <c r="D8" s="1"/>
      <c r="E8" s="1"/>
      <c r="F8" s="1"/>
      <c r="G8" s="10"/>
    </row>
    <row r="9" spans="1:7" x14ac:dyDescent="0.2">
      <c r="A9" s="2" t="s">
        <v>129</v>
      </c>
      <c r="B9" s="1"/>
      <c r="C9" s="1"/>
      <c r="D9" s="1"/>
      <c r="E9" s="1"/>
      <c r="F9" s="1"/>
      <c r="G9" s="10"/>
    </row>
    <row r="10" spans="1:7" x14ac:dyDescent="0.2">
      <c r="A10" s="2" t="s">
        <v>130</v>
      </c>
      <c r="B10" s="1"/>
      <c r="C10" s="1"/>
      <c r="D10" s="1"/>
      <c r="E10" s="1"/>
      <c r="F10" s="1"/>
      <c r="G10" s="10"/>
    </row>
    <row r="11" spans="1:7" x14ac:dyDescent="0.2">
      <c r="A11" s="2" t="s">
        <v>131</v>
      </c>
      <c r="B11" s="1"/>
      <c r="C11" s="1"/>
      <c r="D11" s="1"/>
      <c r="E11" s="1"/>
      <c r="F11" s="1"/>
      <c r="G11" s="10"/>
    </row>
    <row r="12" spans="1:7" x14ac:dyDescent="0.2">
      <c r="A12" s="2" t="s">
        <v>132</v>
      </c>
      <c r="B12" s="1"/>
      <c r="C12" s="1"/>
      <c r="D12" s="1"/>
      <c r="E12" s="1"/>
      <c r="F12" s="1"/>
      <c r="G12" s="10"/>
    </row>
    <row r="13" spans="1:7" x14ac:dyDescent="0.2">
      <c r="A13" s="2" t="s">
        <v>133</v>
      </c>
      <c r="B13" s="1"/>
      <c r="C13" s="1"/>
      <c r="D13" s="1"/>
      <c r="E13" s="1"/>
      <c r="F13" s="1"/>
      <c r="G13" s="10"/>
    </row>
    <row r="14" spans="1:7" x14ac:dyDescent="0.2">
      <c r="A14" s="2" t="s">
        <v>134</v>
      </c>
      <c r="B14" s="1"/>
      <c r="C14" s="1"/>
      <c r="D14" s="1"/>
      <c r="E14" s="1"/>
      <c r="F14" s="1"/>
      <c r="G14" s="10"/>
    </row>
    <row r="15" spans="1:7" x14ac:dyDescent="0.2">
      <c r="A15" s="2" t="s">
        <v>135</v>
      </c>
      <c r="B15" s="1"/>
      <c r="C15" s="1"/>
      <c r="D15" s="1"/>
      <c r="E15" s="1"/>
      <c r="F15" s="1"/>
      <c r="G15" s="10"/>
    </row>
    <row r="16" spans="1:7" x14ac:dyDescent="0.2">
      <c r="A16" s="2" t="s">
        <v>136</v>
      </c>
      <c r="B16" s="1"/>
      <c r="C16" s="1"/>
      <c r="D16" s="1"/>
      <c r="E16" s="1"/>
      <c r="F16" s="1"/>
      <c r="G16" s="10"/>
    </row>
    <row r="17" spans="1:7" x14ac:dyDescent="0.2">
      <c r="A17" s="2" t="s">
        <v>137</v>
      </c>
      <c r="B17" s="1"/>
      <c r="C17" s="1"/>
      <c r="D17" s="1"/>
      <c r="E17" s="1"/>
      <c r="F17" s="1"/>
      <c r="G17" s="10"/>
    </row>
    <row r="18" spans="1:7" x14ac:dyDescent="0.2">
      <c r="A18" s="2" t="s">
        <v>138</v>
      </c>
      <c r="B18" s="1"/>
      <c r="C18" s="1"/>
      <c r="D18" s="1"/>
      <c r="E18" s="1"/>
      <c r="F18" s="1"/>
      <c r="G18" s="10"/>
    </row>
    <row r="19" spans="1:7" x14ac:dyDescent="0.2">
      <c r="A19" s="2" t="s">
        <v>139</v>
      </c>
      <c r="B19" s="1"/>
      <c r="C19" s="1"/>
      <c r="D19" s="1"/>
      <c r="E19" s="1"/>
      <c r="F19" s="1"/>
      <c r="G19" s="10"/>
    </row>
    <row r="20" spans="1:7" x14ac:dyDescent="0.2">
      <c r="A20" s="2" t="s">
        <v>140</v>
      </c>
      <c r="B20" s="1"/>
      <c r="C20" s="1"/>
      <c r="D20" s="1"/>
      <c r="E20" s="1"/>
      <c r="F20" s="1"/>
      <c r="G20" s="10"/>
    </row>
    <row r="21" spans="1:7" x14ac:dyDescent="0.2">
      <c r="A21" s="2" t="s">
        <v>141</v>
      </c>
      <c r="B21" s="1"/>
      <c r="C21" s="1"/>
      <c r="D21" s="1"/>
      <c r="E21" s="1"/>
      <c r="F21" s="1"/>
      <c r="G21" s="10"/>
    </row>
    <row r="22" spans="1:7" x14ac:dyDescent="0.2">
      <c r="A22" s="2" t="s">
        <v>142</v>
      </c>
      <c r="B22" s="1"/>
      <c r="C22" s="1"/>
      <c r="D22" s="1"/>
      <c r="E22" s="1"/>
      <c r="F22" s="1"/>
      <c r="G22" s="10"/>
    </row>
    <row r="23" spans="1:7" x14ac:dyDescent="0.2">
      <c r="A23" s="2" t="s">
        <v>143</v>
      </c>
      <c r="B23" s="1"/>
      <c r="C23" s="1"/>
      <c r="D23" s="1"/>
      <c r="E23" s="1"/>
      <c r="F23" s="1"/>
      <c r="G23" s="10"/>
    </row>
    <row r="24" spans="1:7" x14ac:dyDescent="0.2">
      <c r="A24" s="2" t="s">
        <v>144</v>
      </c>
      <c r="B24" s="1"/>
      <c r="C24" s="1"/>
      <c r="D24" s="1"/>
      <c r="E24" s="1"/>
      <c r="F24" s="1"/>
      <c r="G24" s="10"/>
    </row>
    <row r="25" spans="1:7" x14ac:dyDescent="0.2">
      <c r="A25" s="2" t="s">
        <v>145</v>
      </c>
      <c r="B25" s="1"/>
      <c r="C25" s="1"/>
      <c r="D25" s="1"/>
      <c r="E25" s="1"/>
      <c r="F25" s="1"/>
      <c r="G25" s="10"/>
    </row>
    <row r="26" spans="1:7" x14ac:dyDescent="0.2">
      <c r="A26" s="2" t="s">
        <v>146</v>
      </c>
      <c r="B26" s="1"/>
      <c r="C26" s="1"/>
      <c r="D26" s="1"/>
      <c r="E26" s="1"/>
      <c r="F26" s="1"/>
      <c r="G26" s="10"/>
    </row>
    <row r="27" spans="1:7" x14ac:dyDescent="0.2">
      <c r="A27" s="2" t="s">
        <v>147</v>
      </c>
      <c r="B27" s="1"/>
      <c r="C27" s="1"/>
      <c r="D27" s="1"/>
      <c r="E27" s="1"/>
      <c r="F27" s="1"/>
      <c r="G27" s="10"/>
    </row>
    <row r="28" spans="1:7" x14ac:dyDescent="0.2">
      <c r="A28" s="2" t="s">
        <v>148</v>
      </c>
      <c r="B28" s="1"/>
      <c r="C28" s="1"/>
      <c r="D28" s="1"/>
      <c r="E28" s="1"/>
      <c r="F28" s="1"/>
      <c r="G28" s="10"/>
    </row>
    <row r="29" spans="1:7" x14ac:dyDescent="0.2">
      <c r="A29" s="2" t="s">
        <v>149</v>
      </c>
      <c r="B29" s="1"/>
      <c r="C29" s="1"/>
      <c r="D29" s="1"/>
      <c r="E29" s="1"/>
      <c r="F29" s="1"/>
      <c r="G29" s="10"/>
    </row>
    <row r="30" spans="1:7" x14ac:dyDescent="0.2">
      <c r="A30" s="2" t="s">
        <v>150</v>
      </c>
      <c r="B30" s="1"/>
      <c r="C30" s="1"/>
      <c r="D30" s="1"/>
      <c r="E30" s="1"/>
      <c r="F30" s="1"/>
      <c r="G30" s="10"/>
    </row>
    <row r="31" spans="1:7" x14ac:dyDescent="0.2">
      <c r="A31" s="2" t="s">
        <v>151</v>
      </c>
      <c r="B31" s="1"/>
      <c r="C31" s="1"/>
      <c r="D31" s="1"/>
      <c r="E31" s="1"/>
      <c r="F31" s="1"/>
      <c r="G31" s="10"/>
    </row>
    <row r="32" spans="1:7" x14ac:dyDescent="0.2">
      <c r="A32" s="2" t="s">
        <v>152</v>
      </c>
      <c r="B32" s="1"/>
      <c r="C32" s="1"/>
      <c r="D32" s="1"/>
      <c r="E32" s="1"/>
      <c r="F32" s="1"/>
      <c r="G32" s="10"/>
    </row>
    <row r="33" spans="1:7" x14ac:dyDescent="0.2">
      <c r="A33" s="2" t="s">
        <v>153</v>
      </c>
      <c r="B33" s="1"/>
      <c r="C33" s="1"/>
      <c r="D33" s="1"/>
      <c r="E33" s="1"/>
      <c r="F33" s="1"/>
      <c r="G33" s="10"/>
    </row>
    <row r="34" spans="1:7" x14ac:dyDescent="0.2">
      <c r="A34" s="2" t="s">
        <v>154</v>
      </c>
      <c r="B34" s="1"/>
      <c r="C34" s="1"/>
      <c r="D34" s="1"/>
      <c r="E34" s="1"/>
      <c r="F34" s="1"/>
      <c r="G34" s="10"/>
    </row>
    <row r="35" spans="1:7" x14ac:dyDescent="0.2">
      <c r="A35" s="2" t="s">
        <v>155</v>
      </c>
      <c r="B35" s="1"/>
      <c r="C35" s="1"/>
      <c r="D35" s="1"/>
      <c r="E35" s="1"/>
      <c r="F35" s="1"/>
      <c r="G35" s="10"/>
    </row>
    <row r="36" spans="1:7" x14ac:dyDescent="0.2">
      <c r="A36" s="2" t="s">
        <v>156</v>
      </c>
      <c r="B36" s="1"/>
      <c r="C36" s="1"/>
      <c r="D36" s="1"/>
      <c r="E36" s="1"/>
      <c r="F36" s="1"/>
      <c r="G36" s="10"/>
    </row>
    <row r="37" spans="1:7" x14ac:dyDescent="0.2">
      <c r="A37" s="2" t="s">
        <v>157</v>
      </c>
      <c r="B37" s="1"/>
      <c r="C37" s="1"/>
      <c r="D37" s="1"/>
      <c r="E37" s="1"/>
      <c r="F37" s="1"/>
      <c r="G37" s="10"/>
    </row>
    <row r="38" spans="1:7" x14ac:dyDescent="0.2">
      <c r="A38" s="2" t="s">
        <v>158</v>
      </c>
      <c r="B38" s="1"/>
      <c r="C38" s="1"/>
      <c r="D38" s="1"/>
      <c r="E38" s="1"/>
      <c r="F38" s="1"/>
      <c r="G38" s="10"/>
    </row>
    <row r="39" spans="1:7" x14ac:dyDescent="0.2">
      <c r="A39" s="2" t="s">
        <v>159</v>
      </c>
      <c r="B39" s="1"/>
      <c r="C39" s="1"/>
      <c r="D39" s="1"/>
      <c r="E39" s="1"/>
      <c r="F39" s="1"/>
      <c r="G39" s="10"/>
    </row>
    <row r="40" spans="1:7" x14ac:dyDescent="0.2">
      <c r="A40" s="2" t="s">
        <v>160</v>
      </c>
      <c r="B40" s="1"/>
      <c r="C40" s="1"/>
      <c r="D40" s="1"/>
      <c r="E40" s="1"/>
      <c r="F40" s="1"/>
      <c r="G40" s="10"/>
    </row>
    <row r="41" spans="1:7" x14ac:dyDescent="0.2">
      <c r="A41" s="2" t="s">
        <v>161</v>
      </c>
      <c r="B41" s="1"/>
      <c r="C41" s="1"/>
      <c r="D41" s="1"/>
      <c r="E41" s="1"/>
      <c r="F41" s="1"/>
      <c r="G41" s="10"/>
    </row>
    <row r="42" spans="1:7" x14ac:dyDescent="0.2">
      <c r="A42" s="2" t="s">
        <v>162</v>
      </c>
      <c r="B42" s="1"/>
      <c r="C42" s="1"/>
      <c r="D42" s="1"/>
      <c r="E42" s="1"/>
      <c r="F42" s="1"/>
      <c r="G42" s="10"/>
    </row>
    <row r="43" spans="1:7" x14ac:dyDescent="0.2">
      <c r="A43" s="2" t="s">
        <v>163</v>
      </c>
      <c r="B43" s="1"/>
      <c r="C43" s="1"/>
      <c r="D43" s="1"/>
      <c r="E43" s="1"/>
      <c r="F43" s="1"/>
      <c r="G43" s="10"/>
    </row>
    <row r="44" spans="1:7" x14ac:dyDescent="0.2">
      <c r="A44" s="2" t="s">
        <v>164</v>
      </c>
      <c r="B44" s="1"/>
      <c r="C44" s="1"/>
      <c r="D44" s="1"/>
      <c r="E44" s="1"/>
      <c r="F44" s="1"/>
      <c r="G44" s="10"/>
    </row>
    <row r="45" spans="1:7" x14ac:dyDescent="0.2">
      <c r="A45" s="2" t="s">
        <v>165</v>
      </c>
      <c r="B45" s="1"/>
      <c r="C45" s="1"/>
      <c r="D45" s="1"/>
      <c r="E45" s="1"/>
      <c r="F45" s="1"/>
      <c r="G45" s="10"/>
    </row>
    <row r="46" spans="1:7" x14ac:dyDescent="0.2">
      <c r="A46" s="2" t="s">
        <v>166</v>
      </c>
      <c r="B46" s="1"/>
      <c r="C46" s="1"/>
      <c r="D46" s="1"/>
      <c r="E46" s="1"/>
      <c r="F46" s="1"/>
      <c r="G46" s="10"/>
    </row>
    <row r="47" spans="1:7" x14ac:dyDescent="0.2">
      <c r="A47" s="2" t="s">
        <v>167</v>
      </c>
      <c r="B47" s="1"/>
      <c r="C47" s="1"/>
      <c r="D47" s="1"/>
      <c r="E47" s="1"/>
      <c r="F47" s="1"/>
      <c r="G47" s="10"/>
    </row>
    <row r="48" spans="1:7" x14ac:dyDescent="0.2">
      <c r="A48" s="2" t="s">
        <v>168</v>
      </c>
      <c r="B48" s="1"/>
      <c r="C48" s="1"/>
      <c r="D48" s="1"/>
      <c r="E48" s="1"/>
      <c r="F48" s="1"/>
      <c r="G48" s="10"/>
    </row>
    <row r="49" spans="1:7" x14ac:dyDescent="0.2">
      <c r="A49" s="2" t="s">
        <v>169</v>
      </c>
      <c r="B49" s="1"/>
      <c r="C49" s="1"/>
      <c r="D49" s="1"/>
      <c r="E49" s="1"/>
      <c r="F49" s="1"/>
      <c r="G49" s="10"/>
    </row>
    <row r="50" spans="1:7" x14ac:dyDescent="0.2">
      <c r="A50" s="2" t="s">
        <v>170</v>
      </c>
      <c r="B50" s="1"/>
      <c r="C50" s="1"/>
      <c r="D50" s="1"/>
      <c r="E50" s="1"/>
      <c r="F50" s="1"/>
      <c r="G50" s="10"/>
    </row>
    <row r="51" spans="1:7" x14ac:dyDescent="0.2">
      <c r="A51" s="2" t="s">
        <v>171</v>
      </c>
      <c r="B51" s="1"/>
      <c r="C51" s="1"/>
      <c r="D51" s="1"/>
      <c r="E51" s="1"/>
      <c r="F51" s="1"/>
      <c r="G51" s="10"/>
    </row>
    <row r="52" spans="1:7" x14ac:dyDescent="0.2">
      <c r="A52" s="2" t="s">
        <v>172</v>
      </c>
      <c r="B52" s="1"/>
      <c r="C52" s="1"/>
      <c r="D52" s="1"/>
      <c r="E52" s="1"/>
      <c r="F52" s="1"/>
      <c r="G52" s="10"/>
    </row>
    <row r="53" spans="1:7" x14ac:dyDescent="0.2">
      <c r="A53" s="2" t="s">
        <v>173</v>
      </c>
      <c r="B53" s="1"/>
      <c r="C53" s="1"/>
      <c r="D53" s="1"/>
      <c r="E53" s="1"/>
      <c r="F53" s="1"/>
      <c r="G53" s="10"/>
    </row>
    <row r="54" spans="1:7" x14ac:dyDescent="0.2">
      <c r="A54" s="2" t="s">
        <v>174</v>
      </c>
      <c r="B54" s="1"/>
      <c r="C54" s="1"/>
      <c r="D54" s="1"/>
      <c r="E54" s="1"/>
      <c r="F54" s="1"/>
      <c r="G54" s="10"/>
    </row>
    <row r="55" spans="1:7" x14ac:dyDescent="0.2">
      <c r="A55" s="2" t="s">
        <v>175</v>
      </c>
      <c r="B55" s="1"/>
      <c r="C55" s="1"/>
      <c r="D55" s="1"/>
      <c r="E55" s="1"/>
      <c r="F55" s="1"/>
      <c r="G55" s="10"/>
    </row>
    <row r="56" spans="1:7" x14ac:dyDescent="0.2">
      <c r="A56" s="2" t="s">
        <v>176</v>
      </c>
      <c r="B56" s="1"/>
      <c r="C56" s="1"/>
      <c r="D56" s="1"/>
      <c r="E56" s="1"/>
      <c r="F56" s="1"/>
      <c r="G56" s="10"/>
    </row>
    <row r="57" spans="1:7" ht="13.5" thickBot="1" x14ac:dyDescent="0.25">
      <c r="A57" s="2" t="s">
        <v>119</v>
      </c>
      <c r="B57" s="1"/>
      <c r="C57" s="1"/>
      <c r="D57" s="1"/>
      <c r="E57" s="1"/>
      <c r="F57" s="1"/>
      <c r="G57" s="10"/>
    </row>
  </sheetData>
  <mergeCells count="4">
    <mergeCell ref="A1:G1"/>
    <mergeCell ref="A2:G2"/>
    <mergeCell ref="A3:G3"/>
    <mergeCell ref="A5:G5"/>
  </mergeCells>
  <dataValidations count="4">
    <dataValidation type="list" allowBlank="1" showInputMessage="1" showErrorMessage="1" sqref="D7:D57">
      <mc:AlternateContent xmlns:x12ac="http://schemas.microsoft.com/office/spreadsheetml/2011/1/ac" xmlns:mc="http://schemas.openxmlformats.org/markup-compatibility/2006">
        <mc:Choice Requires="x12ac">
          <x12ac:list>"at cleaning site, at the applicant's premises"</x12ac:list>
        </mc:Choice>
        <mc:Fallback>
          <formula1>"at cleaning site, at the applicant's premises"</formula1>
        </mc:Fallback>
      </mc:AlternateContent>
    </dataValidation>
    <dataValidation type="list" allowBlank="1" showInputMessage="1" showErrorMessage="1" sqref="E7:E57">
      <mc:AlternateContent xmlns:x12ac="http://schemas.microsoft.com/office/spreadsheetml/2011/1/ac" xmlns:mc="http://schemas.openxmlformats.org/markup-compatibility/2006">
        <mc:Choice Requires="x12ac">
          <x12ac:list>"dosing, dilution"</x12ac:list>
        </mc:Choice>
        <mc:Fallback>
          <formula1>"dosing, dilution"</formula1>
        </mc:Fallback>
      </mc:AlternateContent>
    </dataValidation>
    <dataValidation type="list" allowBlank="1" showInputMessage="1" showErrorMessage="1" sqref="B7:B57">
      <mc:AlternateContent xmlns:x12ac="http://schemas.microsoft.com/office/spreadsheetml/2011/1/ac" xmlns:mc="http://schemas.openxmlformats.org/markup-compatibility/2006">
        <mc:Choice Requires="x12ac">
          <x12ac:list>"automatic dispenser, measuring beaker/cap, hand pumps, sprays, mobile dispensing system, other (please enter the name)"</x12ac:list>
        </mc:Choice>
        <mc:Fallback>
          <formula1>"automatic dispenser, measuring beaker/cap, hand pumps, sprays, mobile dispensing system, other (please enter the name)"</formula1>
        </mc:Fallback>
      </mc:AlternateContent>
    </dataValidation>
    <dataValidation type="list" allowBlank="1" showInputMessage="1" showErrorMessage="1" sqref="F7:F57">
      <mc:AlternateContent xmlns:x12ac="http://schemas.microsoft.com/office/spreadsheetml/2011/1/ac" xmlns:mc="http://schemas.openxmlformats.org/markup-compatibility/2006">
        <mc:Choice Requires="x12ac">
          <x12ac:list>No," Yes, dosage instructions"," Yes, dilution instructions"</x12ac:list>
        </mc:Choice>
        <mc:Fallback>
          <formula1>"No, Yes, dosage instructions, Yes, dilution instructions"</formula1>
        </mc:Fallback>
      </mc:AlternateContent>
    </dataValidation>
  </dataValidation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40"/>
  <sheetViews>
    <sheetView zoomScaleNormal="100" workbookViewId="0">
      <selection activeCell="A3" sqref="A3:F3"/>
    </sheetView>
  </sheetViews>
  <sheetFormatPr baseColWidth="10" defaultColWidth="11.42578125" defaultRowHeight="12.75" x14ac:dyDescent="0.2"/>
  <cols>
    <col min="1" max="1" width="13.5703125" customWidth="1"/>
    <col min="2" max="2" width="29.5703125" customWidth="1"/>
    <col min="3" max="3" width="17.28515625" customWidth="1"/>
    <col min="4" max="4" width="24.140625" customWidth="1"/>
    <col min="5" max="5" width="56.85546875" customWidth="1"/>
    <col min="6" max="6" width="34.42578125" customWidth="1"/>
  </cols>
  <sheetData>
    <row r="1" spans="1:6" ht="15" x14ac:dyDescent="0.2">
      <c r="A1" s="31" t="s">
        <v>11</v>
      </c>
      <c r="B1" s="32"/>
      <c r="C1" s="32"/>
      <c r="D1" s="32"/>
      <c r="E1" s="32"/>
      <c r="F1" s="32"/>
    </row>
    <row r="2" spans="1:6" ht="15" x14ac:dyDescent="0.2">
      <c r="A2" s="33" t="s">
        <v>537</v>
      </c>
      <c r="B2" s="34"/>
      <c r="C2" s="34"/>
      <c r="D2" s="34"/>
      <c r="E2" s="34"/>
      <c r="F2" s="34"/>
    </row>
    <row r="3" spans="1:6" ht="15.75" thickBot="1" x14ac:dyDescent="0.25">
      <c r="A3" s="35" t="s">
        <v>12</v>
      </c>
      <c r="B3" s="36"/>
      <c r="C3" s="36"/>
      <c r="D3" s="36"/>
      <c r="E3" s="36"/>
      <c r="F3" s="36"/>
    </row>
    <row r="4" spans="1:6" ht="15" x14ac:dyDescent="0.2">
      <c r="A4" s="6"/>
      <c r="B4" s="6"/>
      <c r="C4" s="6"/>
      <c r="D4" s="6"/>
      <c r="E4" s="6"/>
      <c r="F4" s="6"/>
    </row>
    <row r="5" spans="1:6" ht="35.1" customHeight="1" x14ac:dyDescent="0.2">
      <c r="A5" s="44" t="s">
        <v>177</v>
      </c>
      <c r="B5" s="44"/>
      <c r="C5" s="44"/>
      <c r="D5" s="44"/>
      <c r="E5" s="44"/>
      <c r="F5" s="44"/>
    </row>
    <row r="6" spans="1:6" ht="38.25" x14ac:dyDescent="0.2">
      <c r="A6" s="41"/>
      <c r="B6" s="39" t="s">
        <v>178</v>
      </c>
      <c r="C6" s="39" t="s">
        <v>122</v>
      </c>
      <c r="D6" s="37" t="s">
        <v>179</v>
      </c>
      <c r="E6" s="37" t="s">
        <v>180</v>
      </c>
      <c r="F6" s="3" t="s">
        <v>181</v>
      </c>
    </row>
    <row r="7" spans="1:6" ht="15.75" x14ac:dyDescent="0.25">
      <c r="A7" s="42"/>
      <c r="B7" s="40"/>
      <c r="C7" s="40"/>
      <c r="D7" s="38"/>
      <c r="E7" s="38"/>
      <c r="F7" s="11" t="e">
        <f>SUM(F8:F40)*100/SUM(C8:C40)</f>
        <v>#DIV/0!</v>
      </c>
    </row>
    <row r="8" spans="1:6" x14ac:dyDescent="0.2">
      <c r="A8" s="2" t="s">
        <v>182</v>
      </c>
      <c r="B8" s="2" t="s">
        <v>183</v>
      </c>
      <c r="C8" s="1"/>
      <c r="D8" s="1"/>
      <c r="E8" s="1"/>
      <c r="F8" s="5">
        <f>IF(D8="Yes",C8,0)</f>
        <v>0</v>
      </c>
    </row>
    <row r="9" spans="1:6" x14ac:dyDescent="0.2">
      <c r="A9" s="2" t="s">
        <v>184</v>
      </c>
      <c r="B9" s="2" t="s">
        <v>185</v>
      </c>
      <c r="C9" s="1"/>
      <c r="D9" s="1"/>
      <c r="E9" s="1"/>
      <c r="F9" s="5">
        <f>IF(D9="Yes",C9,0)</f>
        <v>0</v>
      </c>
    </row>
    <row r="10" spans="1:6" x14ac:dyDescent="0.2">
      <c r="A10" s="2" t="s">
        <v>186</v>
      </c>
      <c r="B10" s="2" t="s">
        <v>187</v>
      </c>
      <c r="C10" s="1"/>
      <c r="D10" s="1"/>
      <c r="E10" s="1"/>
      <c r="F10" s="5">
        <f>IF(D10="Yes",C10,0)</f>
        <v>0</v>
      </c>
    </row>
    <row r="11" spans="1:6" x14ac:dyDescent="0.2">
      <c r="A11" s="2" t="s">
        <v>188</v>
      </c>
      <c r="B11" s="1"/>
      <c r="C11" s="1"/>
      <c r="D11" s="1"/>
      <c r="E11" s="1"/>
      <c r="F11" s="5">
        <f>IF(D11="Yes",C11,0)</f>
        <v>0</v>
      </c>
    </row>
    <row r="12" spans="1:6" x14ac:dyDescent="0.2">
      <c r="A12" s="2" t="s">
        <v>189</v>
      </c>
      <c r="B12" s="1"/>
      <c r="C12" s="1"/>
      <c r="D12" s="1"/>
      <c r="E12" s="1"/>
      <c r="F12" s="5">
        <f t="shared" ref="F12:F40" si="0">IF(D12="Yes",C12,0)</f>
        <v>0</v>
      </c>
    </row>
    <row r="13" spans="1:6" x14ac:dyDescent="0.2">
      <c r="A13" s="2" t="s">
        <v>190</v>
      </c>
      <c r="B13" s="1"/>
      <c r="C13" s="1"/>
      <c r="D13" s="1"/>
      <c r="E13" s="1"/>
      <c r="F13" s="5">
        <f t="shared" si="0"/>
        <v>0</v>
      </c>
    </row>
    <row r="14" spans="1:6" x14ac:dyDescent="0.2">
      <c r="A14" s="2" t="s">
        <v>191</v>
      </c>
      <c r="B14" s="1"/>
      <c r="C14" s="1"/>
      <c r="D14" s="1"/>
      <c r="E14" s="1"/>
      <c r="F14" s="5">
        <f t="shared" si="0"/>
        <v>0</v>
      </c>
    </row>
    <row r="15" spans="1:6" x14ac:dyDescent="0.2">
      <c r="A15" s="2" t="s">
        <v>192</v>
      </c>
      <c r="B15" s="1"/>
      <c r="C15" s="1"/>
      <c r="D15" s="1"/>
      <c r="E15" s="1"/>
      <c r="F15" s="5">
        <f>IF(D15="Yes",C15,0)</f>
        <v>0</v>
      </c>
    </row>
    <row r="16" spans="1:6" x14ac:dyDescent="0.2">
      <c r="A16" s="2" t="s">
        <v>193</v>
      </c>
      <c r="B16" s="1"/>
      <c r="C16" s="1"/>
      <c r="D16" s="1"/>
      <c r="E16" s="1"/>
      <c r="F16" s="5">
        <f t="shared" si="0"/>
        <v>0</v>
      </c>
    </row>
    <row r="17" spans="1:6" x14ac:dyDescent="0.2">
      <c r="A17" s="2" t="s">
        <v>194</v>
      </c>
      <c r="B17" s="1"/>
      <c r="C17" s="1"/>
      <c r="D17" s="1"/>
      <c r="E17" s="1"/>
      <c r="F17" s="5">
        <f t="shared" si="0"/>
        <v>0</v>
      </c>
    </row>
    <row r="18" spans="1:6" x14ac:dyDescent="0.2">
      <c r="A18" s="2" t="s">
        <v>195</v>
      </c>
      <c r="B18" s="1"/>
      <c r="C18" s="1"/>
      <c r="D18" s="1"/>
      <c r="E18" s="1"/>
      <c r="F18" s="5">
        <f t="shared" si="0"/>
        <v>0</v>
      </c>
    </row>
    <row r="19" spans="1:6" x14ac:dyDescent="0.2">
      <c r="A19" s="2" t="s">
        <v>196</v>
      </c>
      <c r="B19" s="1"/>
      <c r="C19" s="1"/>
      <c r="D19" s="1"/>
      <c r="E19" s="1"/>
      <c r="F19" s="5">
        <f t="shared" si="0"/>
        <v>0</v>
      </c>
    </row>
    <row r="20" spans="1:6" x14ac:dyDescent="0.2">
      <c r="A20" s="2" t="s">
        <v>197</v>
      </c>
      <c r="B20" s="1"/>
      <c r="C20" s="1"/>
      <c r="D20" s="1"/>
      <c r="E20" s="1"/>
      <c r="F20" s="5">
        <f t="shared" si="0"/>
        <v>0</v>
      </c>
    </row>
    <row r="21" spans="1:6" x14ac:dyDescent="0.2">
      <c r="A21" s="2" t="s">
        <v>198</v>
      </c>
      <c r="B21" s="1"/>
      <c r="C21" s="1"/>
      <c r="D21" s="1"/>
      <c r="E21" s="1"/>
      <c r="F21" s="5">
        <f t="shared" si="0"/>
        <v>0</v>
      </c>
    </row>
    <row r="22" spans="1:6" x14ac:dyDescent="0.2">
      <c r="A22" s="2" t="s">
        <v>199</v>
      </c>
      <c r="B22" s="1"/>
      <c r="C22" s="1"/>
      <c r="D22" s="1"/>
      <c r="E22" s="1"/>
      <c r="F22" s="5">
        <f t="shared" si="0"/>
        <v>0</v>
      </c>
    </row>
    <row r="23" spans="1:6" x14ac:dyDescent="0.2">
      <c r="A23" s="2" t="s">
        <v>200</v>
      </c>
      <c r="B23" s="1"/>
      <c r="C23" s="1"/>
      <c r="D23" s="1"/>
      <c r="E23" s="1"/>
      <c r="F23" s="5">
        <f t="shared" si="0"/>
        <v>0</v>
      </c>
    </row>
    <row r="24" spans="1:6" x14ac:dyDescent="0.2">
      <c r="A24" s="2" t="s">
        <v>201</v>
      </c>
      <c r="B24" s="1"/>
      <c r="C24" s="1"/>
      <c r="D24" s="1"/>
      <c r="E24" s="1"/>
      <c r="F24" s="5">
        <f t="shared" si="0"/>
        <v>0</v>
      </c>
    </row>
    <row r="25" spans="1:6" x14ac:dyDescent="0.2">
      <c r="A25" s="2" t="s">
        <v>202</v>
      </c>
      <c r="B25" s="1"/>
      <c r="C25" s="1"/>
      <c r="D25" s="1"/>
      <c r="E25" s="1"/>
      <c r="F25" s="5">
        <f t="shared" si="0"/>
        <v>0</v>
      </c>
    </row>
    <row r="26" spans="1:6" x14ac:dyDescent="0.2">
      <c r="A26" s="2" t="s">
        <v>203</v>
      </c>
      <c r="B26" s="1"/>
      <c r="C26" s="1"/>
      <c r="D26" s="1"/>
      <c r="E26" s="1"/>
      <c r="F26" s="5">
        <f t="shared" si="0"/>
        <v>0</v>
      </c>
    </row>
    <row r="27" spans="1:6" x14ac:dyDescent="0.2">
      <c r="A27" s="2" t="s">
        <v>204</v>
      </c>
      <c r="B27" s="1"/>
      <c r="C27" s="1"/>
      <c r="D27" s="1"/>
      <c r="E27" s="1"/>
      <c r="F27" s="5">
        <f t="shared" si="0"/>
        <v>0</v>
      </c>
    </row>
    <row r="28" spans="1:6" x14ac:dyDescent="0.2">
      <c r="A28" s="2" t="s">
        <v>205</v>
      </c>
      <c r="B28" s="1"/>
      <c r="C28" s="1"/>
      <c r="D28" s="1"/>
      <c r="E28" s="1"/>
      <c r="F28" s="5">
        <f t="shared" si="0"/>
        <v>0</v>
      </c>
    </row>
    <row r="29" spans="1:6" x14ac:dyDescent="0.2">
      <c r="A29" s="2" t="s">
        <v>206</v>
      </c>
      <c r="B29" s="1"/>
      <c r="C29" s="1"/>
      <c r="D29" s="1"/>
      <c r="E29" s="1"/>
      <c r="F29" s="5">
        <f t="shared" si="0"/>
        <v>0</v>
      </c>
    </row>
    <row r="30" spans="1:6" x14ac:dyDescent="0.2">
      <c r="A30" s="2" t="s">
        <v>207</v>
      </c>
      <c r="B30" s="1"/>
      <c r="C30" s="1"/>
      <c r="D30" s="1"/>
      <c r="E30" s="1"/>
      <c r="F30" s="5">
        <f t="shared" si="0"/>
        <v>0</v>
      </c>
    </row>
    <row r="31" spans="1:6" x14ac:dyDescent="0.2">
      <c r="A31" s="2" t="s">
        <v>208</v>
      </c>
      <c r="B31" s="1"/>
      <c r="C31" s="1"/>
      <c r="D31" s="1"/>
      <c r="E31" s="1"/>
      <c r="F31" s="5">
        <f t="shared" si="0"/>
        <v>0</v>
      </c>
    </row>
    <row r="32" spans="1:6" x14ac:dyDescent="0.2">
      <c r="A32" s="2" t="s">
        <v>209</v>
      </c>
      <c r="B32" s="1"/>
      <c r="C32" s="1"/>
      <c r="D32" s="1"/>
      <c r="E32" s="1"/>
      <c r="F32" s="5">
        <f t="shared" si="0"/>
        <v>0</v>
      </c>
    </row>
    <row r="33" spans="1:6" x14ac:dyDescent="0.2">
      <c r="A33" s="2" t="s">
        <v>210</v>
      </c>
      <c r="B33" s="1"/>
      <c r="C33" s="1"/>
      <c r="D33" s="1"/>
      <c r="E33" s="1"/>
      <c r="F33" s="5">
        <f t="shared" si="0"/>
        <v>0</v>
      </c>
    </row>
    <row r="34" spans="1:6" x14ac:dyDescent="0.2">
      <c r="A34" s="2" t="s">
        <v>211</v>
      </c>
      <c r="B34" s="1"/>
      <c r="C34" s="1"/>
      <c r="D34" s="1"/>
      <c r="E34" s="1"/>
      <c r="F34" s="5">
        <f t="shared" si="0"/>
        <v>0</v>
      </c>
    </row>
    <row r="35" spans="1:6" x14ac:dyDescent="0.2">
      <c r="A35" s="2" t="s">
        <v>212</v>
      </c>
      <c r="B35" s="1"/>
      <c r="C35" s="1"/>
      <c r="D35" s="1"/>
      <c r="E35" s="1"/>
      <c r="F35" s="5">
        <f t="shared" si="0"/>
        <v>0</v>
      </c>
    </row>
    <row r="36" spans="1:6" x14ac:dyDescent="0.2">
      <c r="A36" s="2" t="s">
        <v>213</v>
      </c>
      <c r="B36" s="1"/>
      <c r="C36" s="1"/>
      <c r="D36" s="1"/>
      <c r="E36" s="1"/>
      <c r="F36" s="5">
        <f t="shared" si="0"/>
        <v>0</v>
      </c>
    </row>
    <row r="37" spans="1:6" x14ac:dyDescent="0.2">
      <c r="A37" s="2" t="s">
        <v>214</v>
      </c>
      <c r="B37" s="1"/>
      <c r="C37" s="1"/>
      <c r="D37" s="1"/>
      <c r="E37" s="1"/>
      <c r="F37" s="5">
        <f t="shared" si="0"/>
        <v>0</v>
      </c>
    </row>
    <row r="38" spans="1:6" x14ac:dyDescent="0.2">
      <c r="A38" s="2" t="s">
        <v>215</v>
      </c>
      <c r="B38" s="1"/>
      <c r="C38" s="1"/>
      <c r="D38" s="1"/>
      <c r="E38" s="1"/>
      <c r="F38" s="5">
        <f t="shared" si="0"/>
        <v>0</v>
      </c>
    </row>
    <row r="39" spans="1:6" x14ac:dyDescent="0.2">
      <c r="A39" s="2" t="s">
        <v>216</v>
      </c>
      <c r="B39" s="1"/>
      <c r="C39" s="1"/>
      <c r="D39" s="1"/>
      <c r="E39" s="1"/>
      <c r="F39" s="5">
        <f t="shared" si="0"/>
        <v>0</v>
      </c>
    </row>
    <row r="40" spans="1:6" ht="13.5" thickBot="1" x14ac:dyDescent="0.25">
      <c r="A40" s="2" t="s">
        <v>217</v>
      </c>
      <c r="B40" s="1"/>
      <c r="C40" s="1"/>
      <c r="D40" s="1"/>
      <c r="E40" s="1"/>
      <c r="F40" s="5">
        <f t="shared" si="0"/>
        <v>0</v>
      </c>
    </row>
  </sheetData>
  <mergeCells count="9">
    <mergeCell ref="A1:F1"/>
    <mergeCell ref="A2:F2"/>
    <mergeCell ref="A3:F3"/>
    <mergeCell ref="A5:F5"/>
    <mergeCell ref="A6:A7"/>
    <mergeCell ref="B6:B7"/>
    <mergeCell ref="C6:C7"/>
    <mergeCell ref="D6:D7"/>
    <mergeCell ref="E6:E7"/>
  </mergeCells>
  <conditionalFormatting sqref="F7">
    <cfRule type="cellIs" dxfId="8" priority="1" operator="greaterThanOrEqual">
      <formula>50</formula>
    </cfRule>
  </conditionalFormatting>
  <dataValidations count="1">
    <dataValidation type="list" allowBlank="1" showInputMessage="1" showErrorMessage="1" sqref="D8:D40">
      <mc:AlternateContent xmlns:x12ac="http://schemas.microsoft.com/office/spreadsheetml/2011/1/ac" xmlns:mc="http://schemas.openxmlformats.org/markup-compatibility/2006">
        <mc:Choice Requires="x12ac">
          <x12ac:list>"Yes, No"</x12ac:list>
        </mc:Choice>
        <mc:Fallback>
          <formula1>"Yes, No"</formula1>
        </mc:Fallback>
      </mc:AlternateContent>
    </dataValidation>
  </dataValidations>
  <pageMargins left="0.7" right="0.7" top="0.75" bottom="0.75" header="0.3" footer="0.3"/>
  <pageSetup paperSize="9" orientation="portrait" r:id="rId1"/>
  <ignoredErrors>
    <ignoredError sqref="F7" evalError="1" listDataValidation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48"/>
  <sheetViews>
    <sheetView zoomScale="80" zoomScaleNormal="80" workbookViewId="0">
      <selection activeCell="I13" sqref="I13"/>
    </sheetView>
  </sheetViews>
  <sheetFormatPr baseColWidth="10" defaultColWidth="11.42578125" defaultRowHeight="12.75" x14ac:dyDescent="0.2"/>
  <cols>
    <col min="1" max="1" width="12.140625" customWidth="1"/>
    <col min="2" max="2" width="36.85546875" customWidth="1"/>
    <col min="3" max="3" width="15.5703125" customWidth="1"/>
    <col min="4" max="4" width="17.85546875" customWidth="1"/>
    <col min="5" max="5" width="27.140625" bestFit="1" customWidth="1"/>
    <col min="6" max="6" width="38.28515625" customWidth="1"/>
    <col min="7" max="7" width="33.7109375" customWidth="1"/>
    <col min="8" max="9" width="38.28515625" customWidth="1"/>
    <col min="10" max="10" width="39.140625" customWidth="1"/>
  </cols>
  <sheetData>
    <row r="1" spans="1:10" ht="15" x14ac:dyDescent="0.2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" x14ac:dyDescent="0.2">
      <c r="A2" s="33" t="s">
        <v>537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.75" thickBot="1" x14ac:dyDescent="0.25">
      <c r="A3" s="35" t="s">
        <v>12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5" x14ac:dyDescent="0.2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35.450000000000003" customHeight="1" x14ac:dyDescent="0.2">
      <c r="A5" s="44" t="s">
        <v>218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x14ac:dyDescent="0.2">
      <c r="A6" s="41"/>
      <c r="B6" s="39" t="s">
        <v>219</v>
      </c>
      <c r="C6" s="39" t="s">
        <v>220</v>
      </c>
      <c r="D6" s="37" t="s">
        <v>221</v>
      </c>
      <c r="E6" s="37" t="s">
        <v>222</v>
      </c>
      <c r="F6" s="37" t="s">
        <v>223</v>
      </c>
      <c r="G6" s="37" t="s">
        <v>224</v>
      </c>
      <c r="H6" s="37" t="s">
        <v>225</v>
      </c>
      <c r="I6" s="37" t="s">
        <v>226</v>
      </c>
      <c r="J6" s="37" t="s">
        <v>227</v>
      </c>
    </row>
    <row r="7" spans="1:10" ht="52.9" customHeight="1" x14ac:dyDescent="0.2">
      <c r="A7" s="42"/>
      <c r="B7" s="40"/>
      <c r="C7" s="40"/>
      <c r="D7" s="38"/>
      <c r="E7" s="38"/>
      <c r="F7" s="38"/>
      <c r="G7" s="38"/>
      <c r="H7" s="38"/>
      <c r="I7" s="38"/>
      <c r="J7" s="38"/>
    </row>
    <row r="8" spans="1:10" x14ac:dyDescent="0.2">
      <c r="A8" s="19" t="s">
        <v>228</v>
      </c>
      <c r="B8" s="1"/>
      <c r="C8" s="1"/>
      <c r="D8" s="1"/>
      <c r="E8" s="1"/>
      <c r="F8" s="1"/>
      <c r="G8" s="1"/>
      <c r="H8" s="1"/>
      <c r="I8" s="1"/>
      <c r="J8" s="1"/>
    </row>
    <row r="9" spans="1:10" x14ac:dyDescent="0.2">
      <c r="A9" s="19" t="s">
        <v>229</v>
      </c>
      <c r="B9" s="1"/>
      <c r="C9" s="1"/>
      <c r="D9" s="1"/>
      <c r="E9" s="1"/>
      <c r="F9" s="1"/>
      <c r="G9" s="1"/>
      <c r="H9" s="1"/>
      <c r="I9" s="1"/>
      <c r="J9" s="1"/>
    </row>
    <row r="10" spans="1:10" x14ac:dyDescent="0.2">
      <c r="A10" s="19" t="s">
        <v>230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">
      <c r="A11" s="19" t="s">
        <v>231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">
      <c r="A12" s="19" t="s">
        <v>232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">
      <c r="A13" s="19" t="s">
        <v>233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 s="19" t="s">
        <v>234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9" t="s">
        <v>235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9" t="s">
        <v>236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9" t="s">
        <v>237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">
      <c r="A18" s="19" t="s">
        <v>238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">
      <c r="A19" s="19" t="s">
        <v>239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">
      <c r="A20" s="19" t="s">
        <v>240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">
      <c r="A21" s="19" t="s">
        <v>241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">
      <c r="A22" s="19" t="s">
        <v>242</v>
      </c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">
      <c r="A23" s="19" t="s">
        <v>243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">
      <c r="A24" s="19" t="s">
        <v>244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">
      <c r="A25" s="19" t="s">
        <v>245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">
      <c r="A26" s="19" t="s">
        <v>246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">
      <c r="A27" s="19" t="s">
        <v>247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">
      <c r="A28" s="19" t="s">
        <v>248</v>
      </c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">
      <c r="A29" s="19" t="s">
        <v>249</v>
      </c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">
      <c r="A30" s="19" t="s">
        <v>250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">
      <c r="A31" s="19" t="s">
        <v>251</v>
      </c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">
      <c r="A32" s="19" t="s">
        <v>252</v>
      </c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">
      <c r="A33" s="19" t="s">
        <v>253</v>
      </c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9" t="s">
        <v>254</v>
      </c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">
      <c r="A35" s="19" t="s">
        <v>255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">
      <c r="A36" s="19" t="s">
        <v>256</v>
      </c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">
      <c r="A37" s="19" t="s">
        <v>257</v>
      </c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">
      <c r="A38" s="19" t="s">
        <v>258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">
      <c r="A39" s="19" t="s">
        <v>259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">
      <c r="A40" s="19" t="s">
        <v>260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">
      <c r="A41" s="19" t="s">
        <v>261</v>
      </c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">
      <c r="A42" s="19" t="s">
        <v>262</v>
      </c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">
      <c r="A43" s="19" t="s">
        <v>263</v>
      </c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19" t="s">
        <v>264</v>
      </c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">
      <c r="A45" s="19" t="s">
        <v>265</v>
      </c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">
      <c r="A46" s="19" t="s">
        <v>266</v>
      </c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">
      <c r="A47" s="19" t="s">
        <v>267</v>
      </c>
      <c r="B47" s="1"/>
      <c r="C47" s="1"/>
      <c r="D47" s="1"/>
      <c r="E47" s="1"/>
      <c r="F47" s="1"/>
      <c r="G47" s="1"/>
      <c r="H47" s="1"/>
      <c r="I47" s="1"/>
      <c r="J47" s="1"/>
    </row>
    <row r="48" spans="1:10" ht="13.5" thickBot="1" x14ac:dyDescent="0.25">
      <c r="A48" s="19" t="s">
        <v>119</v>
      </c>
      <c r="B48" s="1"/>
      <c r="C48" s="1"/>
      <c r="D48" s="1"/>
      <c r="E48" s="1"/>
      <c r="F48" s="1"/>
      <c r="G48" s="1"/>
      <c r="H48" s="1"/>
      <c r="I48" s="1"/>
      <c r="J48" s="1"/>
    </row>
  </sheetData>
  <sheetProtection password="829D" sheet="1" objects="1" scenarios="1"/>
  <mergeCells count="14">
    <mergeCell ref="A1:J1"/>
    <mergeCell ref="A2:J2"/>
    <mergeCell ref="A3:J3"/>
    <mergeCell ref="A5:J5"/>
    <mergeCell ref="A6:A7"/>
    <mergeCell ref="B6:B7"/>
    <mergeCell ref="C6:C7"/>
    <mergeCell ref="D6:D7"/>
    <mergeCell ref="J6:J7"/>
    <mergeCell ref="F6:F7"/>
    <mergeCell ref="G6:G7"/>
    <mergeCell ref="H6:H7"/>
    <mergeCell ref="I6:I7"/>
    <mergeCell ref="E6:E7"/>
  </mergeCells>
  <dataValidations count="4">
    <dataValidation type="list" allowBlank="1" showInputMessage="1" showErrorMessage="1" sqref="D8:D48">
      <mc:AlternateContent xmlns:x12ac="http://schemas.microsoft.com/office/spreadsheetml/2011/1/ac" xmlns:mc="http://schemas.openxmlformats.org/markup-compatibility/2006">
        <mc:Choice Requires="x12ac">
          <x12ac:list>"Initial training, Update training"</x12ac:list>
        </mc:Choice>
        <mc:Fallback>
          <formula1>"Initial training, Update training"</formula1>
        </mc:Fallback>
      </mc:AlternateContent>
    </dataValidation>
    <dataValidation type="list" allowBlank="1" showInputMessage="1" showErrorMessage="1" sqref="G8:G48">
      <mc:AlternateContent xmlns:x12ac="http://schemas.microsoft.com/office/spreadsheetml/2011/1/ac" xmlns:mc="http://schemas.openxmlformats.org/markup-compatibility/2006">
        <mc:Choice Requires="x12ac">
          <x12ac:list>"Staff performing cleaning tasks, Managers overseeing cleaning tasks"</x12ac:list>
        </mc:Choice>
        <mc:Fallback>
          <formula1>"Staff performing cleaning tasks, Managers overseeing cleaning tasks"</formula1>
        </mc:Fallback>
      </mc:AlternateContent>
    </dataValidation>
    <dataValidation type="list" allowBlank="1" showInputMessage="1" showErrorMessage="1" sqref="H8:I48">
      <mc:AlternateContent xmlns:x12ac="http://schemas.microsoft.com/office/spreadsheetml/2011/1/ac" xmlns:mc="http://schemas.openxmlformats.org/markup-compatibility/2006">
        <mc:Choice Requires="x12ac">
          <x12ac:list>"Yes, No"</x12ac:list>
        </mc:Choice>
        <mc:Fallback>
          <formula1>"Yes, No"</formula1>
        </mc:Fallback>
      </mc:AlternateContent>
    </dataValidation>
    <dataValidation type="list" allowBlank="1" showInputMessage="1" showErrorMessage="1" sqref="E8:E48">
      <mc:AlternateContent xmlns:x12ac="http://schemas.microsoft.com/office/spreadsheetml/2011/1/ac" xmlns:mc="http://schemas.openxmlformats.org/markup-compatibility/2006">
        <mc:Choice Requires="x12ac">
          <x12ac:list>"Internal training, External training (I provide training certificate/s)"</x12ac:list>
        </mc:Choice>
        <mc:Fallback>
          <formula1>"Internal training, External training (I provide training certificate/s)"</formula1>
        </mc:Fallback>
      </mc:AlternateContent>
    </dataValidation>
  </dataValidations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H58"/>
  <sheetViews>
    <sheetView zoomScale="80" zoomScaleNormal="80" workbookViewId="0">
      <selection activeCell="F6" sqref="F6:F9"/>
    </sheetView>
  </sheetViews>
  <sheetFormatPr baseColWidth="10" defaultColWidth="11.42578125" defaultRowHeight="12.75" x14ac:dyDescent="0.2"/>
  <cols>
    <col min="1" max="1" width="11.42578125" customWidth="1"/>
    <col min="2" max="2" width="19.85546875" customWidth="1"/>
    <col min="3" max="3" width="18.85546875" bestFit="1" customWidth="1"/>
    <col min="4" max="4" width="22.42578125" bestFit="1" customWidth="1"/>
    <col min="5" max="5" width="24.42578125" customWidth="1"/>
    <col min="6" max="6" width="42.42578125" customWidth="1"/>
    <col min="7" max="7" width="37.85546875" bestFit="1" customWidth="1"/>
    <col min="8" max="8" width="42.140625" customWidth="1"/>
  </cols>
  <sheetData>
    <row r="1" spans="1:8" ht="15" x14ac:dyDescent="0.2">
      <c r="A1" s="31" t="s">
        <v>11</v>
      </c>
      <c r="B1" s="32"/>
      <c r="C1" s="32"/>
      <c r="D1" s="32"/>
      <c r="E1" s="32"/>
      <c r="F1" s="32"/>
      <c r="G1" s="32"/>
      <c r="H1" s="32"/>
    </row>
    <row r="2" spans="1:8" ht="15" x14ac:dyDescent="0.2">
      <c r="A2" s="33" t="s">
        <v>538</v>
      </c>
      <c r="B2" s="34"/>
      <c r="C2" s="34"/>
      <c r="D2" s="34"/>
      <c r="E2" s="34"/>
      <c r="F2" s="34"/>
      <c r="G2" s="34"/>
      <c r="H2" s="34"/>
    </row>
    <row r="3" spans="1:8" ht="15.75" thickBot="1" x14ac:dyDescent="0.25">
      <c r="A3" s="35" t="s">
        <v>12</v>
      </c>
      <c r="B3" s="36"/>
      <c r="C3" s="36"/>
      <c r="D3" s="36"/>
      <c r="E3" s="36"/>
      <c r="F3" s="36"/>
      <c r="G3" s="36"/>
      <c r="H3" s="36"/>
    </row>
    <row r="4" spans="1:8" ht="15" x14ac:dyDescent="0.2">
      <c r="A4" s="6"/>
      <c r="B4" s="6"/>
      <c r="C4" s="6"/>
      <c r="D4" s="6"/>
      <c r="E4" s="6"/>
      <c r="F4" s="6"/>
      <c r="G4" s="6"/>
      <c r="H4" s="6"/>
    </row>
    <row r="5" spans="1:8" ht="39.6" customHeight="1" x14ac:dyDescent="0.2">
      <c r="A5" s="44" t="s">
        <v>268</v>
      </c>
      <c r="B5" s="44"/>
      <c r="C5" s="44"/>
      <c r="D5" s="44"/>
      <c r="E5" s="44"/>
      <c r="F5" s="44"/>
      <c r="G5" s="44"/>
      <c r="H5" s="44"/>
    </row>
    <row r="6" spans="1:8" ht="51" x14ac:dyDescent="0.2">
      <c r="A6" s="45"/>
      <c r="B6" s="39" t="s">
        <v>269</v>
      </c>
      <c r="C6" s="39" t="s">
        <v>15</v>
      </c>
      <c r="D6" s="39" t="s">
        <v>270</v>
      </c>
      <c r="E6" s="37" t="s">
        <v>271</v>
      </c>
      <c r="F6" s="37" t="s">
        <v>272</v>
      </c>
      <c r="G6" s="37" t="s">
        <v>273</v>
      </c>
      <c r="H6" s="12" t="s">
        <v>274</v>
      </c>
    </row>
    <row r="7" spans="1:8" ht="18" customHeight="1" x14ac:dyDescent="0.2">
      <c r="A7" s="46"/>
      <c r="B7" s="40"/>
      <c r="C7" s="40"/>
      <c r="D7" s="40"/>
      <c r="E7" s="38"/>
      <c r="F7" s="38"/>
      <c r="G7" s="38"/>
      <c r="H7" s="13" t="e">
        <f>SUM(H8:H58)*100/SUM(D8:D58)</f>
        <v>#DIV/0!</v>
      </c>
    </row>
    <row r="8" spans="1:8" x14ac:dyDescent="0.2">
      <c r="A8" s="2" t="s">
        <v>19</v>
      </c>
      <c r="B8" s="1"/>
      <c r="C8" s="1"/>
      <c r="D8" s="1"/>
      <c r="E8" s="1"/>
      <c r="F8" s="1"/>
      <c r="G8" s="1"/>
      <c r="H8" s="5">
        <f>IF(E8="≥1:100",D8,0)</f>
        <v>0</v>
      </c>
    </row>
    <row r="9" spans="1:8" x14ac:dyDescent="0.2">
      <c r="A9" s="2" t="s">
        <v>20</v>
      </c>
      <c r="B9" s="1"/>
      <c r="C9" s="1"/>
      <c r="D9" s="1"/>
      <c r="E9" s="1"/>
      <c r="F9" s="1"/>
      <c r="G9" s="1"/>
      <c r="H9" s="5">
        <f t="shared" ref="H9:H58" si="0">IF(E9="≥1:100",D9,0)</f>
        <v>0</v>
      </c>
    </row>
    <row r="10" spans="1:8" x14ac:dyDescent="0.2">
      <c r="A10" s="2" t="s">
        <v>21</v>
      </c>
      <c r="B10" s="1"/>
      <c r="C10" s="1"/>
      <c r="D10" s="1"/>
      <c r="E10" s="1"/>
      <c r="F10" s="1"/>
      <c r="G10" s="1"/>
      <c r="H10" s="5">
        <f t="shared" si="0"/>
        <v>0</v>
      </c>
    </row>
    <row r="11" spans="1:8" x14ac:dyDescent="0.2">
      <c r="A11" s="2" t="s">
        <v>22</v>
      </c>
      <c r="B11" s="1"/>
      <c r="C11" s="1"/>
      <c r="D11" s="1"/>
      <c r="E11" s="1"/>
      <c r="F11" s="1"/>
      <c r="G11" s="1"/>
      <c r="H11" s="5">
        <f t="shared" si="0"/>
        <v>0</v>
      </c>
    </row>
    <row r="12" spans="1:8" x14ac:dyDescent="0.2">
      <c r="A12" s="2" t="s">
        <v>23</v>
      </c>
      <c r="B12" s="1"/>
      <c r="C12" s="1"/>
      <c r="D12" s="1"/>
      <c r="E12" s="1"/>
      <c r="F12" s="1"/>
      <c r="G12" s="1"/>
      <c r="H12" s="5">
        <f t="shared" si="0"/>
        <v>0</v>
      </c>
    </row>
    <row r="13" spans="1:8" x14ac:dyDescent="0.2">
      <c r="A13" s="2" t="s">
        <v>24</v>
      </c>
      <c r="B13" s="1"/>
      <c r="C13" s="1"/>
      <c r="D13" s="1"/>
      <c r="E13" s="1"/>
      <c r="F13" s="1"/>
      <c r="G13" s="1"/>
      <c r="H13" s="5">
        <f t="shared" si="0"/>
        <v>0</v>
      </c>
    </row>
    <row r="14" spans="1:8" x14ac:dyDescent="0.2">
      <c r="A14" s="2" t="s">
        <v>25</v>
      </c>
      <c r="B14" s="1"/>
      <c r="C14" s="1"/>
      <c r="D14" s="1"/>
      <c r="E14" s="1"/>
      <c r="F14" s="1"/>
      <c r="G14" s="1"/>
      <c r="H14" s="5">
        <f t="shared" si="0"/>
        <v>0</v>
      </c>
    </row>
    <row r="15" spans="1:8" x14ac:dyDescent="0.2">
      <c r="A15" s="2" t="s">
        <v>26</v>
      </c>
      <c r="B15" s="1"/>
      <c r="C15" s="1"/>
      <c r="D15" s="1"/>
      <c r="E15" s="1"/>
      <c r="F15" s="1"/>
      <c r="G15" s="1"/>
      <c r="H15" s="5">
        <f t="shared" si="0"/>
        <v>0</v>
      </c>
    </row>
    <row r="16" spans="1:8" x14ac:dyDescent="0.2">
      <c r="A16" s="2" t="s">
        <v>27</v>
      </c>
      <c r="B16" s="1"/>
      <c r="C16" s="1"/>
      <c r="D16" s="1"/>
      <c r="E16" s="1"/>
      <c r="F16" s="1"/>
      <c r="G16" s="1"/>
      <c r="H16" s="5">
        <f t="shared" si="0"/>
        <v>0</v>
      </c>
    </row>
    <row r="17" spans="1:8" x14ac:dyDescent="0.2">
      <c r="A17" s="2" t="s">
        <v>28</v>
      </c>
      <c r="B17" s="1"/>
      <c r="C17" s="1"/>
      <c r="D17" s="1"/>
      <c r="E17" s="1"/>
      <c r="F17" s="1"/>
      <c r="G17" s="1"/>
      <c r="H17" s="5">
        <f t="shared" si="0"/>
        <v>0</v>
      </c>
    </row>
    <row r="18" spans="1:8" x14ac:dyDescent="0.2">
      <c r="A18" s="2" t="s">
        <v>29</v>
      </c>
      <c r="B18" s="1"/>
      <c r="C18" s="1"/>
      <c r="D18" s="1"/>
      <c r="E18" s="1"/>
      <c r="F18" s="1"/>
      <c r="G18" s="1"/>
      <c r="H18" s="5">
        <f t="shared" si="0"/>
        <v>0</v>
      </c>
    </row>
    <row r="19" spans="1:8" x14ac:dyDescent="0.2">
      <c r="A19" s="2" t="s">
        <v>30</v>
      </c>
      <c r="B19" s="1"/>
      <c r="C19" s="1"/>
      <c r="D19" s="1"/>
      <c r="E19" s="1"/>
      <c r="F19" s="1"/>
      <c r="G19" s="1"/>
      <c r="H19" s="5">
        <f t="shared" si="0"/>
        <v>0</v>
      </c>
    </row>
    <row r="20" spans="1:8" x14ac:dyDescent="0.2">
      <c r="A20" s="2" t="s">
        <v>31</v>
      </c>
      <c r="B20" s="1"/>
      <c r="C20" s="1"/>
      <c r="D20" s="1"/>
      <c r="E20" s="1"/>
      <c r="F20" s="1"/>
      <c r="G20" s="1"/>
      <c r="H20" s="5">
        <f t="shared" si="0"/>
        <v>0</v>
      </c>
    </row>
    <row r="21" spans="1:8" x14ac:dyDescent="0.2">
      <c r="A21" s="2" t="s">
        <v>32</v>
      </c>
      <c r="B21" s="1"/>
      <c r="C21" s="1"/>
      <c r="D21" s="1"/>
      <c r="E21" s="1"/>
      <c r="F21" s="1"/>
      <c r="G21" s="1"/>
      <c r="H21" s="5">
        <f t="shared" si="0"/>
        <v>0</v>
      </c>
    </row>
    <row r="22" spans="1:8" x14ac:dyDescent="0.2">
      <c r="A22" s="2" t="s">
        <v>33</v>
      </c>
      <c r="B22" s="1"/>
      <c r="C22" s="1"/>
      <c r="D22" s="1"/>
      <c r="E22" s="1"/>
      <c r="F22" s="1"/>
      <c r="G22" s="1"/>
      <c r="H22" s="5">
        <f t="shared" si="0"/>
        <v>0</v>
      </c>
    </row>
    <row r="23" spans="1:8" x14ac:dyDescent="0.2">
      <c r="A23" s="2" t="s">
        <v>34</v>
      </c>
      <c r="B23" s="1"/>
      <c r="C23" s="1"/>
      <c r="D23" s="1"/>
      <c r="E23" s="1"/>
      <c r="F23" s="1"/>
      <c r="G23" s="1"/>
      <c r="H23" s="5">
        <f t="shared" si="0"/>
        <v>0</v>
      </c>
    </row>
    <row r="24" spans="1:8" x14ac:dyDescent="0.2">
      <c r="A24" s="2" t="s">
        <v>35</v>
      </c>
      <c r="B24" s="1"/>
      <c r="C24" s="1"/>
      <c r="D24" s="1"/>
      <c r="E24" s="1"/>
      <c r="F24" s="1"/>
      <c r="G24" s="1"/>
      <c r="H24" s="5">
        <f t="shared" si="0"/>
        <v>0</v>
      </c>
    </row>
    <row r="25" spans="1:8" x14ac:dyDescent="0.2">
      <c r="A25" s="2" t="s">
        <v>36</v>
      </c>
      <c r="B25" s="1"/>
      <c r="C25" s="1"/>
      <c r="D25" s="1"/>
      <c r="E25" s="1"/>
      <c r="F25" s="1"/>
      <c r="G25" s="1"/>
      <c r="H25" s="5">
        <f t="shared" si="0"/>
        <v>0</v>
      </c>
    </row>
    <row r="26" spans="1:8" x14ac:dyDescent="0.2">
      <c r="A26" s="2" t="s">
        <v>37</v>
      </c>
      <c r="B26" s="1"/>
      <c r="C26" s="1"/>
      <c r="D26" s="1"/>
      <c r="E26" s="1"/>
      <c r="F26" s="1"/>
      <c r="G26" s="1"/>
      <c r="H26" s="5">
        <f t="shared" si="0"/>
        <v>0</v>
      </c>
    </row>
    <row r="27" spans="1:8" x14ac:dyDescent="0.2">
      <c r="A27" s="2" t="s">
        <v>38</v>
      </c>
      <c r="B27" s="1"/>
      <c r="C27" s="1"/>
      <c r="D27" s="1"/>
      <c r="E27" s="1"/>
      <c r="F27" s="1"/>
      <c r="G27" s="1"/>
      <c r="H27" s="5">
        <f t="shared" si="0"/>
        <v>0</v>
      </c>
    </row>
    <row r="28" spans="1:8" x14ac:dyDescent="0.2">
      <c r="A28" s="2" t="s">
        <v>39</v>
      </c>
      <c r="B28" s="1"/>
      <c r="C28" s="1"/>
      <c r="D28" s="1"/>
      <c r="E28" s="1"/>
      <c r="F28" s="1"/>
      <c r="G28" s="1"/>
      <c r="H28" s="5">
        <f t="shared" si="0"/>
        <v>0</v>
      </c>
    </row>
    <row r="29" spans="1:8" x14ac:dyDescent="0.2">
      <c r="A29" s="2" t="s">
        <v>40</v>
      </c>
      <c r="B29" s="1"/>
      <c r="C29" s="1"/>
      <c r="D29" s="1"/>
      <c r="E29" s="1"/>
      <c r="F29" s="1"/>
      <c r="G29" s="1"/>
      <c r="H29" s="5">
        <f t="shared" si="0"/>
        <v>0</v>
      </c>
    </row>
    <row r="30" spans="1:8" x14ac:dyDescent="0.2">
      <c r="A30" s="2" t="s">
        <v>41</v>
      </c>
      <c r="B30" s="1"/>
      <c r="C30" s="1"/>
      <c r="D30" s="1"/>
      <c r="E30" s="1"/>
      <c r="F30" s="1"/>
      <c r="G30" s="1"/>
      <c r="H30" s="5">
        <f t="shared" si="0"/>
        <v>0</v>
      </c>
    </row>
    <row r="31" spans="1:8" x14ac:dyDescent="0.2">
      <c r="A31" s="2" t="s">
        <v>42</v>
      </c>
      <c r="B31" s="1"/>
      <c r="C31" s="1"/>
      <c r="D31" s="1"/>
      <c r="E31" s="1"/>
      <c r="F31" s="1"/>
      <c r="G31" s="1"/>
      <c r="H31" s="5">
        <f t="shared" si="0"/>
        <v>0</v>
      </c>
    </row>
    <row r="32" spans="1:8" x14ac:dyDescent="0.2">
      <c r="A32" s="2" t="s">
        <v>43</v>
      </c>
      <c r="B32" s="1"/>
      <c r="C32" s="1"/>
      <c r="D32" s="1"/>
      <c r="E32" s="1"/>
      <c r="F32" s="1"/>
      <c r="G32" s="1"/>
      <c r="H32" s="5">
        <f t="shared" si="0"/>
        <v>0</v>
      </c>
    </row>
    <row r="33" spans="1:8" x14ac:dyDescent="0.2">
      <c r="A33" s="2" t="s">
        <v>44</v>
      </c>
      <c r="B33" s="1"/>
      <c r="C33" s="1"/>
      <c r="D33" s="1"/>
      <c r="E33" s="1"/>
      <c r="F33" s="1"/>
      <c r="G33" s="1"/>
      <c r="H33" s="5">
        <f t="shared" si="0"/>
        <v>0</v>
      </c>
    </row>
    <row r="34" spans="1:8" x14ac:dyDescent="0.2">
      <c r="A34" s="2" t="s">
        <v>45</v>
      </c>
      <c r="B34" s="1"/>
      <c r="C34" s="1"/>
      <c r="D34" s="1"/>
      <c r="E34" s="1"/>
      <c r="F34" s="1"/>
      <c r="G34" s="1"/>
      <c r="H34" s="5">
        <f t="shared" si="0"/>
        <v>0</v>
      </c>
    </row>
    <row r="35" spans="1:8" x14ac:dyDescent="0.2">
      <c r="A35" s="2" t="s">
        <v>46</v>
      </c>
      <c r="B35" s="1"/>
      <c r="C35" s="1"/>
      <c r="D35" s="1"/>
      <c r="E35" s="1"/>
      <c r="F35" s="1"/>
      <c r="G35" s="1"/>
      <c r="H35" s="5">
        <f t="shared" si="0"/>
        <v>0</v>
      </c>
    </row>
    <row r="36" spans="1:8" x14ac:dyDescent="0.2">
      <c r="A36" s="2" t="s">
        <v>47</v>
      </c>
      <c r="B36" s="1"/>
      <c r="C36" s="1"/>
      <c r="D36" s="1"/>
      <c r="E36" s="1"/>
      <c r="F36" s="1"/>
      <c r="G36" s="1"/>
      <c r="H36" s="5">
        <f t="shared" si="0"/>
        <v>0</v>
      </c>
    </row>
    <row r="37" spans="1:8" x14ac:dyDescent="0.2">
      <c r="A37" s="2" t="s">
        <v>48</v>
      </c>
      <c r="B37" s="1"/>
      <c r="C37" s="1"/>
      <c r="D37" s="1"/>
      <c r="E37" s="1"/>
      <c r="F37" s="1"/>
      <c r="G37" s="1"/>
      <c r="H37" s="5">
        <f t="shared" si="0"/>
        <v>0</v>
      </c>
    </row>
    <row r="38" spans="1:8" x14ac:dyDescent="0.2">
      <c r="A38" s="2" t="s">
        <v>49</v>
      </c>
      <c r="B38" s="1"/>
      <c r="C38" s="1"/>
      <c r="D38" s="1"/>
      <c r="E38" s="1"/>
      <c r="F38" s="1"/>
      <c r="G38" s="1"/>
      <c r="H38" s="5">
        <f t="shared" si="0"/>
        <v>0</v>
      </c>
    </row>
    <row r="39" spans="1:8" x14ac:dyDescent="0.2">
      <c r="A39" s="2" t="s">
        <v>50</v>
      </c>
      <c r="B39" s="1"/>
      <c r="C39" s="1"/>
      <c r="D39" s="1"/>
      <c r="E39" s="1"/>
      <c r="F39" s="1"/>
      <c r="G39" s="1"/>
      <c r="H39" s="5">
        <f t="shared" si="0"/>
        <v>0</v>
      </c>
    </row>
    <row r="40" spans="1:8" x14ac:dyDescent="0.2">
      <c r="A40" s="2" t="s">
        <v>51</v>
      </c>
      <c r="B40" s="1"/>
      <c r="C40" s="1"/>
      <c r="D40" s="1"/>
      <c r="E40" s="1"/>
      <c r="F40" s="1"/>
      <c r="G40" s="1"/>
      <c r="H40" s="5">
        <f t="shared" si="0"/>
        <v>0</v>
      </c>
    </row>
    <row r="41" spans="1:8" x14ac:dyDescent="0.2">
      <c r="A41" s="2" t="s">
        <v>52</v>
      </c>
      <c r="B41" s="1"/>
      <c r="C41" s="1"/>
      <c r="D41" s="1"/>
      <c r="E41" s="1"/>
      <c r="F41" s="1"/>
      <c r="G41" s="1"/>
      <c r="H41" s="5">
        <f t="shared" si="0"/>
        <v>0</v>
      </c>
    </row>
    <row r="42" spans="1:8" x14ac:dyDescent="0.2">
      <c r="A42" s="2" t="s">
        <v>53</v>
      </c>
      <c r="B42" s="1"/>
      <c r="C42" s="1"/>
      <c r="D42" s="1"/>
      <c r="E42" s="1"/>
      <c r="F42" s="1"/>
      <c r="G42" s="1"/>
      <c r="H42" s="5">
        <f t="shared" si="0"/>
        <v>0</v>
      </c>
    </row>
    <row r="43" spans="1:8" x14ac:dyDescent="0.2">
      <c r="A43" s="2" t="s">
        <v>54</v>
      </c>
      <c r="B43" s="1"/>
      <c r="C43" s="1"/>
      <c r="D43" s="1"/>
      <c r="E43" s="1"/>
      <c r="F43" s="1"/>
      <c r="G43" s="1"/>
      <c r="H43" s="5">
        <f t="shared" si="0"/>
        <v>0</v>
      </c>
    </row>
    <row r="44" spans="1:8" x14ac:dyDescent="0.2">
      <c r="A44" s="2" t="s">
        <v>55</v>
      </c>
      <c r="B44" s="1"/>
      <c r="C44" s="1"/>
      <c r="D44" s="1"/>
      <c r="E44" s="1"/>
      <c r="F44" s="1"/>
      <c r="G44" s="1"/>
      <c r="H44" s="5">
        <f t="shared" si="0"/>
        <v>0</v>
      </c>
    </row>
    <row r="45" spans="1:8" x14ac:dyDescent="0.2">
      <c r="A45" s="2" t="s">
        <v>56</v>
      </c>
      <c r="B45" s="1"/>
      <c r="C45" s="1"/>
      <c r="D45" s="1"/>
      <c r="E45" s="1"/>
      <c r="F45" s="1"/>
      <c r="G45" s="1"/>
      <c r="H45" s="5">
        <f t="shared" si="0"/>
        <v>0</v>
      </c>
    </row>
    <row r="46" spans="1:8" x14ac:dyDescent="0.2">
      <c r="A46" s="2" t="s">
        <v>57</v>
      </c>
      <c r="B46" s="1"/>
      <c r="C46" s="1"/>
      <c r="D46" s="1"/>
      <c r="E46" s="1"/>
      <c r="F46" s="1"/>
      <c r="G46" s="1"/>
      <c r="H46" s="5">
        <f t="shared" si="0"/>
        <v>0</v>
      </c>
    </row>
    <row r="47" spans="1:8" x14ac:dyDescent="0.2">
      <c r="A47" s="2" t="s">
        <v>58</v>
      </c>
      <c r="B47" s="1"/>
      <c r="C47" s="1"/>
      <c r="D47" s="1"/>
      <c r="E47" s="1"/>
      <c r="F47" s="1"/>
      <c r="G47" s="1"/>
      <c r="H47" s="5">
        <f t="shared" si="0"/>
        <v>0</v>
      </c>
    </row>
    <row r="48" spans="1:8" x14ac:dyDescent="0.2">
      <c r="A48" s="2" t="s">
        <v>59</v>
      </c>
      <c r="B48" s="1"/>
      <c r="C48" s="1"/>
      <c r="D48" s="1"/>
      <c r="E48" s="1"/>
      <c r="F48" s="1"/>
      <c r="G48" s="1"/>
      <c r="H48" s="5">
        <f t="shared" si="0"/>
        <v>0</v>
      </c>
    </row>
    <row r="49" spans="1:8" x14ac:dyDescent="0.2">
      <c r="A49" s="2" t="s">
        <v>60</v>
      </c>
      <c r="B49" s="1"/>
      <c r="C49" s="1"/>
      <c r="D49" s="1"/>
      <c r="E49" s="1"/>
      <c r="F49" s="1"/>
      <c r="G49" s="1"/>
      <c r="H49" s="5">
        <f t="shared" si="0"/>
        <v>0</v>
      </c>
    </row>
    <row r="50" spans="1:8" x14ac:dyDescent="0.2">
      <c r="A50" s="2" t="s">
        <v>61</v>
      </c>
      <c r="B50" s="1"/>
      <c r="C50" s="1"/>
      <c r="D50" s="1"/>
      <c r="E50" s="1"/>
      <c r="F50" s="1"/>
      <c r="G50" s="1"/>
      <c r="H50" s="5">
        <f t="shared" si="0"/>
        <v>0</v>
      </c>
    </row>
    <row r="51" spans="1:8" x14ac:dyDescent="0.2">
      <c r="A51" s="2" t="s">
        <v>62</v>
      </c>
      <c r="B51" s="1"/>
      <c r="C51" s="1"/>
      <c r="D51" s="1"/>
      <c r="E51" s="1"/>
      <c r="F51" s="1"/>
      <c r="G51" s="1"/>
      <c r="H51" s="5">
        <f t="shared" si="0"/>
        <v>0</v>
      </c>
    </row>
    <row r="52" spans="1:8" x14ac:dyDescent="0.2">
      <c r="A52" s="2" t="s">
        <v>63</v>
      </c>
      <c r="B52" s="1"/>
      <c r="C52" s="1"/>
      <c r="D52" s="1"/>
      <c r="E52" s="1"/>
      <c r="F52" s="1"/>
      <c r="G52" s="1"/>
      <c r="H52" s="5">
        <f t="shared" si="0"/>
        <v>0</v>
      </c>
    </row>
    <row r="53" spans="1:8" x14ac:dyDescent="0.2">
      <c r="A53" s="2" t="s">
        <v>64</v>
      </c>
      <c r="B53" s="1"/>
      <c r="C53" s="1"/>
      <c r="D53" s="1"/>
      <c r="E53" s="1"/>
      <c r="F53" s="1"/>
      <c r="G53" s="1"/>
      <c r="H53" s="5">
        <f t="shared" si="0"/>
        <v>0</v>
      </c>
    </row>
    <row r="54" spans="1:8" x14ac:dyDescent="0.2">
      <c r="A54" s="2" t="s">
        <v>65</v>
      </c>
      <c r="B54" s="1"/>
      <c r="C54" s="1"/>
      <c r="D54" s="1"/>
      <c r="E54" s="1"/>
      <c r="F54" s="1"/>
      <c r="G54" s="1"/>
      <c r="H54" s="5">
        <f t="shared" si="0"/>
        <v>0</v>
      </c>
    </row>
    <row r="55" spans="1:8" x14ac:dyDescent="0.2">
      <c r="A55" s="2" t="s">
        <v>66</v>
      </c>
      <c r="B55" s="1"/>
      <c r="C55" s="1"/>
      <c r="D55" s="1"/>
      <c r="E55" s="1"/>
      <c r="F55" s="1"/>
      <c r="G55" s="1"/>
      <c r="H55" s="5">
        <f t="shared" si="0"/>
        <v>0</v>
      </c>
    </row>
    <row r="56" spans="1:8" x14ac:dyDescent="0.2">
      <c r="A56" s="2" t="s">
        <v>67</v>
      </c>
      <c r="B56" s="1"/>
      <c r="C56" s="1"/>
      <c r="D56" s="1"/>
      <c r="E56" s="1"/>
      <c r="F56" s="1"/>
      <c r="G56" s="1"/>
      <c r="H56" s="5">
        <f t="shared" si="0"/>
        <v>0</v>
      </c>
    </row>
    <row r="57" spans="1:8" x14ac:dyDescent="0.2">
      <c r="A57" s="2" t="s">
        <v>68</v>
      </c>
      <c r="B57" s="1"/>
      <c r="C57" s="1"/>
      <c r="D57" s="1"/>
      <c r="E57" s="1"/>
      <c r="F57" s="1"/>
      <c r="G57" s="1"/>
      <c r="H57" s="5">
        <f t="shared" si="0"/>
        <v>0</v>
      </c>
    </row>
    <row r="58" spans="1:8" ht="13.5" thickBot="1" x14ac:dyDescent="0.25">
      <c r="A58" s="2" t="s">
        <v>119</v>
      </c>
      <c r="B58" s="1"/>
      <c r="C58" s="1"/>
      <c r="D58" s="1"/>
      <c r="E58" s="1"/>
      <c r="F58" s="1"/>
      <c r="G58" s="1"/>
      <c r="H58" s="5">
        <f t="shared" si="0"/>
        <v>0</v>
      </c>
    </row>
  </sheetData>
  <mergeCells count="11">
    <mergeCell ref="E6:E7"/>
    <mergeCell ref="F6:F7"/>
    <mergeCell ref="G6:G7"/>
    <mergeCell ref="A1:H1"/>
    <mergeCell ref="A2:H2"/>
    <mergeCell ref="A3:H3"/>
    <mergeCell ref="A5:H5"/>
    <mergeCell ref="A6:A7"/>
    <mergeCell ref="B6:B7"/>
    <mergeCell ref="C6:C7"/>
    <mergeCell ref="D6:D7"/>
  </mergeCells>
  <conditionalFormatting sqref="H7">
    <cfRule type="cellIs" dxfId="7" priority="1" operator="greaterThanOrEqual">
      <formula>15</formula>
    </cfRule>
  </conditionalFormatting>
  <dataValidations count="2">
    <dataValidation type="list" allowBlank="1" showInputMessage="1" showErrorMessage="1" sqref="F8:F58">
      <mc:AlternateContent xmlns:x12ac="http://schemas.microsoft.com/office/spreadsheetml/2011/1/ac" xmlns:mc="http://schemas.openxmlformats.org/markup-compatibility/2006">
        <mc:Choice Requires="x12ac">
          <x12ac:list>"Safety data sheets, User instructions, Other"</x12ac:list>
        </mc:Choice>
        <mc:Fallback>
          <formula1>"Safety data sheets, User instructions, Other"</formula1>
        </mc:Fallback>
      </mc:AlternateContent>
    </dataValidation>
    <dataValidation type="list" allowBlank="1" showInputMessage="1" showErrorMessage="1" sqref="E8:E58">
      <mc:AlternateContent xmlns:x12ac="http://schemas.microsoft.com/office/spreadsheetml/2011/1/ac" xmlns:mc="http://schemas.openxmlformats.org/markup-compatibility/2006">
        <mc:Choice Requires="x12ac">
          <x12ac:list>"≥1:100, &lt;1:100"</x12ac:list>
        </mc:Choice>
        <mc:Fallback>
          <formula1>"≥1:100, &lt;1:100"</formula1>
        </mc:Fallback>
      </mc:AlternateContent>
    </dataValidation>
  </dataValidations>
  <pageMargins left="0.7" right="0.7" top="0.75" bottom="0.75" header="0.3" footer="0.3"/>
  <pageSetup paperSize="9" orientation="portrait" r:id="rId1"/>
  <ignoredErrors>
    <ignoredError sqref="H7" evalError="1" listDataValidation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58"/>
  <sheetViews>
    <sheetView zoomScale="90" zoomScaleNormal="90" workbookViewId="0">
      <selection sqref="A1:H1"/>
    </sheetView>
  </sheetViews>
  <sheetFormatPr baseColWidth="10" defaultColWidth="11.42578125" defaultRowHeight="12.75" x14ac:dyDescent="0.2"/>
  <cols>
    <col min="1" max="1" width="12.85546875" customWidth="1"/>
    <col min="2" max="2" width="14.5703125" bestFit="1" customWidth="1"/>
    <col min="3" max="3" width="18.5703125" bestFit="1" customWidth="1"/>
    <col min="4" max="4" width="14.140625" customWidth="1"/>
    <col min="5" max="5" width="74.42578125" customWidth="1"/>
    <col min="6" max="6" width="22.42578125" customWidth="1"/>
    <col min="7" max="7" width="31.85546875" customWidth="1"/>
    <col min="8" max="8" width="35.140625" customWidth="1"/>
  </cols>
  <sheetData>
    <row r="1" spans="1:8" ht="15" x14ac:dyDescent="0.2">
      <c r="A1" s="31" t="s">
        <v>11</v>
      </c>
      <c r="B1" s="32"/>
      <c r="C1" s="32"/>
      <c r="D1" s="32"/>
      <c r="E1" s="32"/>
      <c r="F1" s="32"/>
      <c r="G1" s="32"/>
      <c r="H1" s="32"/>
    </row>
    <row r="2" spans="1:8" ht="15" x14ac:dyDescent="0.2">
      <c r="A2" s="33" t="s">
        <v>537</v>
      </c>
      <c r="B2" s="34"/>
      <c r="C2" s="34"/>
      <c r="D2" s="34"/>
      <c r="E2" s="34"/>
      <c r="F2" s="34"/>
      <c r="G2" s="34"/>
      <c r="H2" s="34"/>
    </row>
    <row r="3" spans="1:8" ht="15.75" thickBot="1" x14ac:dyDescent="0.25">
      <c r="A3" s="35" t="s">
        <v>12</v>
      </c>
      <c r="B3" s="36"/>
      <c r="C3" s="36"/>
      <c r="D3" s="36"/>
      <c r="E3" s="36"/>
      <c r="F3" s="36"/>
      <c r="G3" s="36"/>
      <c r="H3" s="36"/>
    </row>
    <row r="4" spans="1:8" ht="15" x14ac:dyDescent="0.2">
      <c r="A4" s="6"/>
      <c r="B4" s="6"/>
      <c r="C4" s="6"/>
      <c r="D4" s="6"/>
      <c r="E4" s="6"/>
      <c r="F4" s="6"/>
      <c r="G4" s="6"/>
      <c r="H4" s="6"/>
    </row>
    <row r="5" spans="1:8" ht="31.5" customHeight="1" x14ac:dyDescent="0.2">
      <c r="A5" s="44" t="s">
        <v>275</v>
      </c>
      <c r="B5" s="44"/>
      <c r="C5" s="44"/>
      <c r="D5" s="44"/>
      <c r="E5" s="44"/>
      <c r="F5" s="44"/>
      <c r="G5" s="44"/>
      <c r="H5" s="44"/>
    </row>
    <row r="6" spans="1:8" ht="55.15" customHeight="1" x14ac:dyDescent="0.2">
      <c r="A6" s="45"/>
      <c r="B6" s="37" t="s">
        <v>269</v>
      </c>
      <c r="C6" s="37" t="s">
        <v>276</v>
      </c>
      <c r="D6" s="37" t="s">
        <v>277</v>
      </c>
      <c r="E6" s="37" t="s">
        <v>17</v>
      </c>
      <c r="F6" s="37" t="s">
        <v>278</v>
      </c>
      <c r="G6" s="37" t="s">
        <v>273</v>
      </c>
      <c r="H6" s="12" t="s">
        <v>279</v>
      </c>
    </row>
    <row r="7" spans="1:8" ht="24.6" customHeight="1" x14ac:dyDescent="0.2">
      <c r="A7" s="46"/>
      <c r="B7" s="38"/>
      <c r="C7" s="38"/>
      <c r="D7" s="38"/>
      <c r="E7" s="38"/>
      <c r="F7" s="38"/>
      <c r="G7" s="38"/>
      <c r="H7" s="13" t="e">
        <f>SUM(H8:H58)*100/SUM(D8:D58)</f>
        <v>#DIV/0!</v>
      </c>
    </row>
    <row r="8" spans="1:8" x14ac:dyDescent="0.2">
      <c r="A8" s="2" t="s">
        <v>182</v>
      </c>
      <c r="B8" s="1"/>
      <c r="C8" s="1"/>
      <c r="D8" s="1"/>
      <c r="E8" s="1"/>
      <c r="F8" s="1"/>
      <c r="G8" s="1"/>
      <c r="H8" s="5">
        <f>IF(E8="Yes, EU Ecolabel",D8,IF(E8="Yes, other ISO 14024 type I ecolabel",D8,0))</f>
        <v>0</v>
      </c>
    </row>
    <row r="9" spans="1:8" x14ac:dyDescent="0.2">
      <c r="A9" s="2" t="s">
        <v>184</v>
      </c>
      <c r="B9" s="1"/>
      <c r="C9" s="1"/>
      <c r="D9" s="1"/>
      <c r="E9" s="1"/>
      <c r="F9" s="1"/>
      <c r="G9" s="1"/>
      <c r="H9" s="5">
        <f>IF(E9="Yes, EU Ecolabel",D9,IF(E9="Yes, other ISO 14024 type I ecolabel",D9,0))</f>
        <v>0</v>
      </c>
    </row>
    <row r="10" spans="1:8" x14ac:dyDescent="0.2">
      <c r="A10" s="2" t="s">
        <v>186</v>
      </c>
      <c r="B10" s="1"/>
      <c r="C10" s="1"/>
      <c r="D10" s="1"/>
      <c r="E10" s="1"/>
      <c r="F10" s="1"/>
      <c r="G10" s="1"/>
      <c r="H10" s="5">
        <f t="shared" ref="H10:H55" si="0">IF(E10="Yes, EU Ecolabel",D10,IF(E10="Yes, other ISO 14024 type I ecolabel",D10,0))</f>
        <v>0</v>
      </c>
    </row>
    <row r="11" spans="1:8" x14ac:dyDescent="0.2">
      <c r="A11" s="2" t="s">
        <v>188</v>
      </c>
      <c r="B11" s="1"/>
      <c r="C11" s="1"/>
      <c r="D11" s="1"/>
      <c r="E11" s="1"/>
      <c r="F11" s="1"/>
      <c r="G11" s="1"/>
      <c r="H11" s="5">
        <f t="shared" si="0"/>
        <v>0</v>
      </c>
    </row>
    <row r="12" spans="1:8" x14ac:dyDescent="0.2">
      <c r="A12" s="2" t="s">
        <v>189</v>
      </c>
      <c r="B12" s="1"/>
      <c r="C12" s="1"/>
      <c r="D12" s="1"/>
      <c r="E12" s="1"/>
      <c r="F12" s="1"/>
      <c r="G12" s="1"/>
      <c r="H12" s="5">
        <f t="shared" si="0"/>
        <v>0</v>
      </c>
    </row>
    <row r="13" spans="1:8" x14ac:dyDescent="0.2">
      <c r="A13" s="2" t="s">
        <v>190</v>
      </c>
      <c r="B13" s="1"/>
      <c r="C13" s="1"/>
      <c r="D13" s="1"/>
      <c r="E13" s="1"/>
      <c r="F13" s="1"/>
      <c r="G13" s="1"/>
      <c r="H13" s="5">
        <f t="shared" si="0"/>
        <v>0</v>
      </c>
    </row>
    <row r="14" spans="1:8" x14ac:dyDescent="0.2">
      <c r="A14" s="2" t="s">
        <v>191</v>
      </c>
      <c r="B14" s="1"/>
      <c r="C14" s="1"/>
      <c r="D14" s="1"/>
      <c r="E14" s="1"/>
      <c r="F14" s="1"/>
      <c r="G14" s="1"/>
      <c r="H14" s="5">
        <f t="shared" si="0"/>
        <v>0</v>
      </c>
    </row>
    <row r="15" spans="1:8" x14ac:dyDescent="0.2">
      <c r="A15" s="2" t="s">
        <v>192</v>
      </c>
      <c r="B15" s="1"/>
      <c r="C15" s="1"/>
      <c r="D15" s="1"/>
      <c r="E15" s="1"/>
      <c r="F15" s="1"/>
      <c r="G15" s="1"/>
      <c r="H15" s="5">
        <f t="shared" si="0"/>
        <v>0</v>
      </c>
    </row>
    <row r="16" spans="1:8" x14ac:dyDescent="0.2">
      <c r="A16" s="2" t="s">
        <v>193</v>
      </c>
      <c r="B16" s="1"/>
      <c r="C16" s="1"/>
      <c r="D16" s="1"/>
      <c r="E16" s="1"/>
      <c r="F16" s="1"/>
      <c r="G16" s="1"/>
      <c r="H16" s="5">
        <f t="shared" si="0"/>
        <v>0</v>
      </c>
    </row>
    <row r="17" spans="1:8" x14ac:dyDescent="0.2">
      <c r="A17" s="2" t="s">
        <v>194</v>
      </c>
      <c r="B17" s="1"/>
      <c r="C17" s="1"/>
      <c r="D17" s="1"/>
      <c r="E17" s="1"/>
      <c r="F17" s="1"/>
      <c r="G17" s="1"/>
      <c r="H17" s="5">
        <f t="shared" si="0"/>
        <v>0</v>
      </c>
    </row>
    <row r="18" spans="1:8" x14ac:dyDescent="0.2">
      <c r="A18" s="2" t="s">
        <v>195</v>
      </c>
      <c r="B18" s="1"/>
      <c r="C18" s="1"/>
      <c r="D18" s="1"/>
      <c r="E18" s="1"/>
      <c r="F18" s="1"/>
      <c r="G18" s="1"/>
      <c r="H18" s="5">
        <f t="shared" si="0"/>
        <v>0</v>
      </c>
    </row>
    <row r="19" spans="1:8" x14ac:dyDescent="0.2">
      <c r="A19" s="2" t="s">
        <v>196</v>
      </c>
      <c r="B19" s="1"/>
      <c r="C19" s="1"/>
      <c r="D19" s="1"/>
      <c r="E19" s="1"/>
      <c r="F19" s="1"/>
      <c r="G19" s="1"/>
      <c r="H19" s="5">
        <f t="shared" si="0"/>
        <v>0</v>
      </c>
    </row>
    <row r="20" spans="1:8" x14ac:dyDescent="0.2">
      <c r="A20" s="2" t="s">
        <v>197</v>
      </c>
      <c r="B20" s="1"/>
      <c r="C20" s="1"/>
      <c r="D20" s="1"/>
      <c r="E20" s="1"/>
      <c r="F20" s="1"/>
      <c r="G20" s="1"/>
      <c r="H20" s="5">
        <f t="shared" si="0"/>
        <v>0</v>
      </c>
    </row>
    <row r="21" spans="1:8" x14ac:dyDescent="0.2">
      <c r="A21" s="2" t="s">
        <v>198</v>
      </c>
      <c r="B21" s="1"/>
      <c r="C21" s="1"/>
      <c r="D21" s="1"/>
      <c r="E21" s="1"/>
      <c r="F21" s="1"/>
      <c r="G21" s="1"/>
      <c r="H21" s="5">
        <f t="shared" si="0"/>
        <v>0</v>
      </c>
    </row>
    <row r="22" spans="1:8" x14ac:dyDescent="0.2">
      <c r="A22" s="2" t="s">
        <v>199</v>
      </c>
      <c r="B22" s="1"/>
      <c r="C22" s="1"/>
      <c r="D22" s="1"/>
      <c r="E22" s="1"/>
      <c r="F22" s="1"/>
      <c r="G22" s="1"/>
      <c r="H22" s="5">
        <f t="shared" si="0"/>
        <v>0</v>
      </c>
    </row>
    <row r="23" spans="1:8" x14ac:dyDescent="0.2">
      <c r="A23" s="2" t="s">
        <v>200</v>
      </c>
      <c r="B23" s="1"/>
      <c r="C23" s="1"/>
      <c r="D23" s="1"/>
      <c r="E23" s="1"/>
      <c r="F23" s="1"/>
      <c r="G23" s="1"/>
      <c r="H23" s="5">
        <f t="shared" si="0"/>
        <v>0</v>
      </c>
    </row>
    <row r="24" spans="1:8" x14ac:dyDescent="0.2">
      <c r="A24" s="2" t="s">
        <v>201</v>
      </c>
      <c r="B24" s="1"/>
      <c r="C24" s="1"/>
      <c r="D24" s="1"/>
      <c r="E24" s="1"/>
      <c r="F24" s="1"/>
      <c r="G24" s="1"/>
      <c r="H24" s="5">
        <f t="shared" si="0"/>
        <v>0</v>
      </c>
    </row>
    <row r="25" spans="1:8" x14ac:dyDescent="0.2">
      <c r="A25" s="2" t="s">
        <v>202</v>
      </c>
      <c r="B25" s="1"/>
      <c r="C25" s="1"/>
      <c r="D25" s="1"/>
      <c r="E25" s="1"/>
      <c r="F25" s="1"/>
      <c r="G25" s="1"/>
      <c r="H25" s="5">
        <f t="shared" si="0"/>
        <v>0</v>
      </c>
    </row>
    <row r="26" spans="1:8" x14ac:dyDescent="0.2">
      <c r="A26" s="2" t="s">
        <v>203</v>
      </c>
      <c r="B26" s="1"/>
      <c r="C26" s="1"/>
      <c r="D26" s="1"/>
      <c r="E26" s="1"/>
      <c r="F26" s="1"/>
      <c r="G26" s="1"/>
      <c r="H26" s="5">
        <f t="shared" si="0"/>
        <v>0</v>
      </c>
    </row>
    <row r="27" spans="1:8" x14ac:dyDescent="0.2">
      <c r="A27" s="2" t="s">
        <v>204</v>
      </c>
      <c r="B27" s="1"/>
      <c r="C27" s="1"/>
      <c r="D27" s="1"/>
      <c r="E27" s="1"/>
      <c r="F27" s="1"/>
      <c r="G27" s="1"/>
      <c r="H27" s="5">
        <f t="shared" si="0"/>
        <v>0</v>
      </c>
    </row>
    <row r="28" spans="1:8" x14ac:dyDescent="0.2">
      <c r="A28" s="2" t="s">
        <v>205</v>
      </c>
      <c r="B28" s="1"/>
      <c r="C28" s="1"/>
      <c r="D28" s="1"/>
      <c r="E28" s="1"/>
      <c r="F28" s="1"/>
      <c r="G28" s="1"/>
      <c r="H28" s="5">
        <f t="shared" si="0"/>
        <v>0</v>
      </c>
    </row>
    <row r="29" spans="1:8" x14ac:dyDescent="0.2">
      <c r="A29" s="2" t="s">
        <v>206</v>
      </c>
      <c r="B29" s="1"/>
      <c r="C29" s="1"/>
      <c r="D29" s="1"/>
      <c r="E29" s="1"/>
      <c r="F29" s="1"/>
      <c r="G29" s="1"/>
      <c r="H29" s="5">
        <f t="shared" si="0"/>
        <v>0</v>
      </c>
    </row>
    <row r="30" spans="1:8" x14ac:dyDescent="0.2">
      <c r="A30" s="2" t="s">
        <v>207</v>
      </c>
      <c r="B30" s="1"/>
      <c r="C30" s="1"/>
      <c r="D30" s="1"/>
      <c r="E30" s="1"/>
      <c r="F30" s="1"/>
      <c r="G30" s="1"/>
      <c r="H30" s="5">
        <f t="shared" si="0"/>
        <v>0</v>
      </c>
    </row>
    <row r="31" spans="1:8" x14ac:dyDescent="0.2">
      <c r="A31" s="2" t="s">
        <v>208</v>
      </c>
      <c r="B31" s="1"/>
      <c r="C31" s="1"/>
      <c r="D31" s="1"/>
      <c r="E31" s="1"/>
      <c r="F31" s="1"/>
      <c r="G31" s="1"/>
      <c r="H31" s="5">
        <f t="shared" si="0"/>
        <v>0</v>
      </c>
    </row>
    <row r="32" spans="1:8" x14ac:dyDescent="0.2">
      <c r="A32" s="2" t="s">
        <v>209</v>
      </c>
      <c r="B32" s="1"/>
      <c r="C32" s="1"/>
      <c r="D32" s="1"/>
      <c r="E32" s="1"/>
      <c r="F32" s="1"/>
      <c r="G32" s="1"/>
      <c r="H32" s="5">
        <f t="shared" si="0"/>
        <v>0</v>
      </c>
    </row>
    <row r="33" spans="1:8" x14ac:dyDescent="0.2">
      <c r="A33" s="2" t="s">
        <v>210</v>
      </c>
      <c r="B33" s="1"/>
      <c r="C33" s="1"/>
      <c r="D33" s="1"/>
      <c r="E33" s="1"/>
      <c r="F33" s="1"/>
      <c r="G33" s="1"/>
      <c r="H33" s="5">
        <f t="shared" si="0"/>
        <v>0</v>
      </c>
    </row>
    <row r="34" spans="1:8" x14ac:dyDescent="0.2">
      <c r="A34" s="2" t="s">
        <v>211</v>
      </c>
      <c r="B34" s="1"/>
      <c r="C34" s="1"/>
      <c r="D34" s="1"/>
      <c r="E34" s="1"/>
      <c r="F34" s="1"/>
      <c r="G34" s="1"/>
      <c r="H34" s="5">
        <f t="shared" si="0"/>
        <v>0</v>
      </c>
    </row>
    <row r="35" spans="1:8" x14ac:dyDescent="0.2">
      <c r="A35" s="2" t="s">
        <v>212</v>
      </c>
      <c r="B35" s="1"/>
      <c r="C35" s="1"/>
      <c r="D35" s="1"/>
      <c r="E35" s="1"/>
      <c r="F35" s="1"/>
      <c r="G35" s="1"/>
      <c r="H35" s="5">
        <f t="shared" si="0"/>
        <v>0</v>
      </c>
    </row>
    <row r="36" spans="1:8" x14ac:dyDescent="0.2">
      <c r="A36" s="2" t="s">
        <v>213</v>
      </c>
      <c r="B36" s="1"/>
      <c r="C36" s="1"/>
      <c r="D36" s="1"/>
      <c r="E36" s="1"/>
      <c r="F36" s="1"/>
      <c r="G36" s="1"/>
      <c r="H36" s="5">
        <f t="shared" si="0"/>
        <v>0</v>
      </c>
    </row>
    <row r="37" spans="1:8" x14ac:dyDescent="0.2">
      <c r="A37" s="2" t="s">
        <v>214</v>
      </c>
      <c r="B37" s="1"/>
      <c r="C37" s="1"/>
      <c r="D37" s="1"/>
      <c r="E37" s="1"/>
      <c r="F37" s="1"/>
      <c r="G37" s="1"/>
      <c r="H37" s="5">
        <f t="shared" si="0"/>
        <v>0</v>
      </c>
    </row>
    <row r="38" spans="1:8" x14ac:dyDescent="0.2">
      <c r="A38" s="2" t="s">
        <v>215</v>
      </c>
      <c r="B38" s="1"/>
      <c r="C38" s="1"/>
      <c r="D38" s="1"/>
      <c r="E38" s="1"/>
      <c r="F38" s="1"/>
      <c r="G38" s="1"/>
      <c r="H38" s="5">
        <f t="shared" si="0"/>
        <v>0</v>
      </c>
    </row>
    <row r="39" spans="1:8" x14ac:dyDescent="0.2">
      <c r="A39" s="2" t="s">
        <v>216</v>
      </c>
      <c r="B39" s="1"/>
      <c r="C39" s="1"/>
      <c r="D39" s="1"/>
      <c r="E39" s="1"/>
      <c r="F39" s="1"/>
      <c r="G39" s="1"/>
      <c r="H39" s="5">
        <f t="shared" si="0"/>
        <v>0</v>
      </c>
    </row>
    <row r="40" spans="1:8" x14ac:dyDescent="0.2">
      <c r="A40" s="2" t="s">
        <v>280</v>
      </c>
      <c r="B40" s="1"/>
      <c r="C40" s="1"/>
      <c r="D40" s="1"/>
      <c r="E40" s="1"/>
      <c r="F40" s="1"/>
      <c r="G40" s="1"/>
      <c r="H40" s="5">
        <f t="shared" si="0"/>
        <v>0</v>
      </c>
    </row>
    <row r="41" spans="1:8" x14ac:dyDescent="0.2">
      <c r="A41" s="2" t="s">
        <v>281</v>
      </c>
      <c r="B41" s="1"/>
      <c r="C41" s="1"/>
      <c r="D41" s="1"/>
      <c r="E41" s="1"/>
      <c r="F41" s="1"/>
      <c r="G41" s="1"/>
      <c r="H41" s="5">
        <f t="shared" si="0"/>
        <v>0</v>
      </c>
    </row>
    <row r="42" spans="1:8" x14ac:dyDescent="0.2">
      <c r="A42" s="2" t="s">
        <v>282</v>
      </c>
      <c r="B42" s="1"/>
      <c r="C42" s="1"/>
      <c r="D42" s="1"/>
      <c r="E42" s="1"/>
      <c r="F42" s="1"/>
      <c r="G42" s="1"/>
      <c r="H42" s="5">
        <f t="shared" si="0"/>
        <v>0</v>
      </c>
    </row>
    <row r="43" spans="1:8" x14ac:dyDescent="0.2">
      <c r="A43" s="2" t="s">
        <v>283</v>
      </c>
      <c r="B43" s="1"/>
      <c r="C43" s="1"/>
      <c r="D43" s="1"/>
      <c r="E43" s="1"/>
      <c r="F43" s="1"/>
      <c r="G43" s="1"/>
      <c r="H43" s="5">
        <f t="shared" si="0"/>
        <v>0</v>
      </c>
    </row>
    <row r="44" spans="1:8" x14ac:dyDescent="0.2">
      <c r="A44" s="2" t="s">
        <v>284</v>
      </c>
      <c r="B44" s="1"/>
      <c r="C44" s="1"/>
      <c r="D44" s="1"/>
      <c r="E44" s="1"/>
      <c r="F44" s="1"/>
      <c r="G44" s="1"/>
      <c r="H44" s="5">
        <f t="shared" si="0"/>
        <v>0</v>
      </c>
    </row>
    <row r="45" spans="1:8" x14ac:dyDescent="0.2">
      <c r="A45" s="2" t="s">
        <v>285</v>
      </c>
      <c r="B45" s="1"/>
      <c r="C45" s="1"/>
      <c r="D45" s="1"/>
      <c r="E45" s="1"/>
      <c r="F45" s="1"/>
      <c r="G45" s="1"/>
      <c r="H45" s="5">
        <f t="shared" si="0"/>
        <v>0</v>
      </c>
    </row>
    <row r="46" spans="1:8" x14ac:dyDescent="0.2">
      <c r="A46" s="2" t="s">
        <v>286</v>
      </c>
      <c r="B46" s="1"/>
      <c r="C46" s="1"/>
      <c r="D46" s="1"/>
      <c r="E46" s="1"/>
      <c r="F46" s="1"/>
      <c r="G46" s="1"/>
      <c r="H46" s="5">
        <f t="shared" si="0"/>
        <v>0</v>
      </c>
    </row>
    <row r="47" spans="1:8" x14ac:dyDescent="0.2">
      <c r="A47" s="2" t="s">
        <v>287</v>
      </c>
      <c r="B47" s="1"/>
      <c r="C47" s="1"/>
      <c r="D47" s="1"/>
      <c r="E47" s="1"/>
      <c r="F47" s="1"/>
      <c r="G47" s="1"/>
      <c r="H47" s="5">
        <f t="shared" si="0"/>
        <v>0</v>
      </c>
    </row>
    <row r="48" spans="1:8" x14ac:dyDescent="0.2">
      <c r="A48" s="2" t="s">
        <v>288</v>
      </c>
      <c r="B48" s="1"/>
      <c r="C48" s="1"/>
      <c r="D48" s="1"/>
      <c r="E48" s="1"/>
      <c r="F48" s="1"/>
      <c r="G48" s="1"/>
      <c r="H48" s="5">
        <f t="shared" si="0"/>
        <v>0</v>
      </c>
    </row>
    <row r="49" spans="1:8" x14ac:dyDescent="0.2">
      <c r="A49" s="2" t="s">
        <v>289</v>
      </c>
      <c r="B49" s="1"/>
      <c r="C49" s="1"/>
      <c r="D49" s="1"/>
      <c r="E49" s="1"/>
      <c r="F49" s="1"/>
      <c r="G49" s="1"/>
      <c r="H49" s="5">
        <f t="shared" si="0"/>
        <v>0</v>
      </c>
    </row>
    <row r="50" spans="1:8" x14ac:dyDescent="0.2">
      <c r="A50" s="2" t="s">
        <v>290</v>
      </c>
      <c r="B50" s="1"/>
      <c r="C50" s="1"/>
      <c r="D50" s="1"/>
      <c r="E50" s="1"/>
      <c r="F50" s="1"/>
      <c r="G50" s="1"/>
      <c r="H50" s="5">
        <f t="shared" si="0"/>
        <v>0</v>
      </c>
    </row>
    <row r="51" spans="1:8" x14ac:dyDescent="0.2">
      <c r="A51" s="2" t="s">
        <v>291</v>
      </c>
      <c r="B51" s="1"/>
      <c r="C51" s="1"/>
      <c r="D51" s="1"/>
      <c r="E51" s="1"/>
      <c r="F51" s="1"/>
      <c r="G51" s="1"/>
      <c r="H51" s="5">
        <f t="shared" si="0"/>
        <v>0</v>
      </c>
    </row>
    <row r="52" spans="1:8" x14ac:dyDescent="0.2">
      <c r="A52" s="2" t="s">
        <v>292</v>
      </c>
      <c r="B52" s="1"/>
      <c r="C52" s="1"/>
      <c r="D52" s="1"/>
      <c r="E52" s="1"/>
      <c r="F52" s="1"/>
      <c r="G52" s="1"/>
      <c r="H52" s="5">
        <f t="shared" si="0"/>
        <v>0</v>
      </c>
    </row>
    <row r="53" spans="1:8" x14ac:dyDescent="0.2">
      <c r="A53" s="2" t="s">
        <v>293</v>
      </c>
      <c r="B53" s="1"/>
      <c r="C53" s="1"/>
      <c r="D53" s="1"/>
      <c r="E53" s="1"/>
      <c r="F53" s="1"/>
      <c r="G53" s="1"/>
      <c r="H53" s="5">
        <f t="shared" si="0"/>
        <v>0</v>
      </c>
    </row>
    <row r="54" spans="1:8" x14ac:dyDescent="0.2">
      <c r="A54" s="2" t="s">
        <v>294</v>
      </c>
      <c r="B54" s="1"/>
      <c r="C54" s="1"/>
      <c r="D54" s="1"/>
      <c r="E54" s="1"/>
      <c r="F54" s="1"/>
      <c r="G54" s="1"/>
      <c r="H54" s="5">
        <f t="shared" si="0"/>
        <v>0</v>
      </c>
    </row>
    <row r="55" spans="1:8" x14ac:dyDescent="0.2">
      <c r="A55" s="2" t="s">
        <v>295</v>
      </c>
      <c r="B55" s="1"/>
      <c r="C55" s="1"/>
      <c r="D55" s="1"/>
      <c r="E55" s="1"/>
      <c r="F55" s="1"/>
      <c r="G55" s="1"/>
      <c r="H55" s="5">
        <f t="shared" si="0"/>
        <v>0</v>
      </c>
    </row>
    <row r="56" spans="1:8" x14ac:dyDescent="0.2">
      <c r="A56" s="2" t="s">
        <v>296</v>
      </c>
      <c r="B56" s="1"/>
      <c r="C56" s="1"/>
      <c r="D56" s="1"/>
      <c r="E56" s="1"/>
      <c r="F56" s="1"/>
      <c r="G56" s="1"/>
      <c r="H56" s="5">
        <f>IF(E56="Yes, EU Ecolabel",D56,IF(E56="Yes, other ISO 14024 type I ecolabel",D56,0))</f>
        <v>0</v>
      </c>
    </row>
    <row r="57" spans="1:8" x14ac:dyDescent="0.2">
      <c r="A57" s="2" t="s">
        <v>297</v>
      </c>
      <c r="B57" s="1"/>
      <c r="C57" s="1"/>
      <c r="D57" s="1"/>
      <c r="E57" s="1"/>
      <c r="F57" s="1"/>
      <c r="G57" s="1"/>
      <c r="H57" s="5">
        <f>IF(E57="Yes, EU Ecolabel",D57,IF(E57="Yes, other ISO 14024 type I ecolabel",D57,0))</f>
        <v>0</v>
      </c>
    </row>
    <row r="58" spans="1:8" ht="13.5" thickBot="1" x14ac:dyDescent="0.25">
      <c r="A58" s="2" t="s">
        <v>119</v>
      </c>
      <c r="B58" s="1"/>
      <c r="C58" s="1"/>
      <c r="D58" s="1"/>
      <c r="E58" s="1"/>
      <c r="F58" s="1"/>
      <c r="G58" s="1"/>
      <c r="H58" s="5">
        <f>IF(E58="Yes, EU Ecolabel",D58,IF(E58="Yes, other ISO 14024 type I ecolabel",D58,0))</f>
        <v>0</v>
      </c>
    </row>
  </sheetData>
  <mergeCells count="11">
    <mergeCell ref="F6:F7"/>
    <mergeCell ref="G6:G7"/>
    <mergeCell ref="A1:H1"/>
    <mergeCell ref="A2:H2"/>
    <mergeCell ref="A3:H3"/>
    <mergeCell ref="A5:H5"/>
    <mergeCell ref="A6:A7"/>
    <mergeCell ref="B6:B7"/>
    <mergeCell ref="C6:C7"/>
    <mergeCell ref="D6:D7"/>
    <mergeCell ref="E6:E7"/>
  </mergeCells>
  <conditionalFormatting sqref="H7">
    <cfRule type="cellIs" dxfId="6" priority="1" operator="greaterThanOrEqual">
      <formula>20</formula>
    </cfRule>
  </conditionalFormatting>
  <dataValidations count="2">
    <dataValidation type="list" allowBlank="1" showInputMessage="1" showErrorMessage="1" sqref="F8:F58">
      <mc:AlternateContent xmlns:x12ac="http://schemas.microsoft.com/office/spreadsheetml/2011/1/ac" xmlns:mc="http://schemas.openxmlformats.org/markup-compatibility/2006">
        <mc:Choice Requires="x12ac">
          <x12ac:list>Invoices, Site inventories," Other (please, indicate)"</x12ac:list>
        </mc:Choice>
        <mc:Fallback>
          <formula1>"Invoices, Site inventories, Other (please, indicate)"</formula1>
        </mc:Fallback>
      </mc:AlternateContent>
    </dataValidation>
    <dataValidation type="list" allowBlank="1" showInputMessage="1" showErrorMessage="1" sqref="E8:E58">
      <mc:AlternateContent xmlns:x12ac="http://schemas.microsoft.com/office/spreadsheetml/2011/1/ac" xmlns:mc="http://schemas.openxmlformats.org/markup-compatibility/2006">
        <mc:Choice Requires="x12ac">
          <x12ac:list>No," Yes, EU Ecolabel"," Yes, other ISO 14024 type I ecolabel"</x12ac:list>
        </mc:Choice>
        <mc:Fallback>
          <formula1>"No, Yes, EU Ecolabel, Yes, other ISO 14024 type I ecolabel"</formula1>
        </mc:Fallback>
      </mc:AlternateContent>
    </dataValidation>
  </dataValidations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58"/>
  <sheetViews>
    <sheetView zoomScale="80" zoomScaleNormal="80" workbookViewId="0">
      <selection activeCell="N8" sqref="N8"/>
    </sheetView>
  </sheetViews>
  <sheetFormatPr baseColWidth="10" defaultColWidth="11.42578125" defaultRowHeight="12.75" x14ac:dyDescent="0.2"/>
  <cols>
    <col min="1" max="1" width="17.28515625" customWidth="1"/>
    <col min="2" max="2" width="20.28515625" customWidth="1"/>
    <col min="3" max="3" width="20.140625" customWidth="1"/>
    <col min="4" max="5" width="14.42578125" customWidth="1"/>
    <col min="6" max="6" width="23.85546875" customWidth="1"/>
    <col min="7" max="7" width="21.28515625" customWidth="1"/>
    <col min="8" max="8" width="43.140625" bestFit="1" customWidth="1"/>
    <col min="9" max="9" width="26.42578125" customWidth="1"/>
    <col min="10" max="10" width="42.28515625" customWidth="1"/>
  </cols>
  <sheetData>
    <row r="1" spans="1:10" ht="15" x14ac:dyDescent="0.2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" x14ac:dyDescent="0.2">
      <c r="A2" s="33" t="s">
        <v>537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.75" thickBot="1" x14ac:dyDescent="0.25">
      <c r="A3" s="35" t="s">
        <v>12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30.75" customHeight="1" x14ac:dyDescent="0.2">
      <c r="A4" s="6"/>
      <c r="B4" s="6"/>
      <c r="C4" s="6"/>
      <c r="D4" s="6"/>
      <c r="E4" s="6"/>
      <c r="F4" s="47" t="s">
        <v>539</v>
      </c>
      <c r="G4" s="47"/>
      <c r="H4" s="47"/>
      <c r="I4" s="6"/>
      <c r="J4" s="6"/>
    </row>
    <row r="5" spans="1:10" ht="42.6" customHeight="1" x14ac:dyDescent="0.2">
      <c r="A5" s="44" t="s">
        <v>298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ht="54.6" customHeight="1" x14ac:dyDescent="0.2">
      <c r="A6" s="45"/>
      <c r="B6" s="37" t="s">
        <v>299</v>
      </c>
      <c r="C6" s="37" t="s">
        <v>300</v>
      </c>
      <c r="D6" s="37" t="s">
        <v>301</v>
      </c>
      <c r="E6" s="37" t="s">
        <v>302</v>
      </c>
      <c r="F6" s="37" t="s">
        <v>303</v>
      </c>
      <c r="G6" s="37" t="s">
        <v>304</v>
      </c>
      <c r="H6" s="37" t="s">
        <v>278</v>
      </c>
      <c r="I6" s="37" t="s">
        <v>305</v>
      </c>
      <c r="J6" s="12" t="s">
        <v>306</v>
      </c>
    </row>
    <row r="7" spans="1:10" ht="20.45" customHeight="1" x14ac:dyDescent="0.2">
      <c r="A7" s="46"/>
      <c r="B7" s="38"/>
      <c r="C7" s="38"/>
      <c r="D7" s="38"/>
      <c r="E7" s="38"/>
      <c r="F7" s="38"/>
      <c r="G7" s="38"/>
      <c r="H7" s="38"/>
      <c r="I7" s="38"/>
      <c r="J7" s="13" t="e">
        <f>SUM(J8:J58)*100/SUM(D8:D58)</f>
        <v>#DIV/0!</v>
      </c>
    </row>
    <row r="8" spans="1:10" x14ac:dyDescent="0.2">
      <c r="A8" s="2" t="s">
        <v>307</v>
      </c>
      <c r="B8" s="14"/>
      <c r="C8" s="14"/>
      <c r="D8" s="14"/>
      <c r="E8" s="14"/>
      <c r="F8" s="14"/>
      <c r="G8" s="14"/>
      <c r="H8" s="14"/>
      <c r="I8" s="14"/>
      <c r="J8" s="5">
        <f>IF(F8="Class A+",D8,IF(F8="Class A++",D8,IF(F8="Class A+++",D8,IF(F8="Class A",IF(G8="before 01/09/2017",D8),0))))</f>
        <v>0</v>
      </c>
    </row>
    <row r="9" spans="1:10" x14ac:dyDescent="0.2">
      <c r="A9" s="2" t="s">
        <v>308</v>
      </c>
      <c r="B9" s="1"/>
      <c r="C9" s="1"/>
      <c r="D9" s="1"/>
      <c r="E9" s="14"/>
      <c r="F9" s="14"/>
      <c r="G9" s="14"/>
      <c r="H9" s="14"/>
      <c r="I9" s="1"/>
      <c r="J9" s="5">
        <f>IF(F9="Class A+",D9,IF(F9="Class A++",D9,IF(F9="Class A+++",D9,IF(F9="Class A",IF(G9="before 01/09/2017",D9),0))))</f>
        <v>0</v>
      </c>
    </row>
    <row r="10" spans="1:10" x14ac:dyDescent="0.2">
      <c r="A10" s="2" t="s">
        <v>309</v>
      </c>
      <c r="B10" s="1"/>
      <c r="C10" s="1"/>
      <c r="D10" s="1"/>
      <c r="E10" s="14"/>
      <c r="F10" s="14"/>
      <c r="G10" s="14"/>
      <c r="H10" s="14"/>
      <c r="I10" s="1"/>
      <c r="J10" s="5">
        <f t="shared" ref="J10:J58" si="0">IF(F10="Class A+",D10,IF(F10="Class A++",D10,IF(F10="Class A+++",D10,IF(F10="Class A",IF(G10="before 01/09/2017",D10),0))))</f>
        <v>0</v>
      </c>
    </row>
    <row r="11" spans="1:10" x14ac:dyDescent="0.2">
      <c r="A11" s="2" t="s">
        <v>310</v>
      </c>
      <c r="B11" s="1"/>
      <c r="C11" s="1"/>
      <c r="D11" s="1"/>
      <c r="E11" s="14"/>
      <c r="F11" s="14"/>
      <c r="G11" s="14"/>
      <c r="H11" s="14"/>
      <c r="I11" s="1"/>
      <c r="J11" s="5">
        <f t="shared" si="0"/>
        <v>0</v>
      </c>
    </row>
    <row r="12" spans="1:10" x14ac:dyDescent="0.2">
      <c r="A12" s="2" t="s">
        <v>311</v>
      </c>
      <c r="B12" s="1"/>
      <c r="C12" s="1"/>
      <c r="D12" s="1"/>
      <c r="E12" s="14"/>
      <c r="F12" s="14"/>
      <c r="G12" s="14"/>
      <c r="H12" s="14"/>
      <c r="I12" s="1"/>
      <c r="J12" s="5">
        <f t="shared" si="0"/>
        <v>0</v>
      </c>
    </row>
    <row r="13" spans="1:10" x14ac:dyDescent="0.2">
      <c r="A13" s="2" t="s">
        <v>312</v>
      </c>
      <c r="B13" s="1"/>
      <c r="C13" s="1"/>
      <c r="D13" s="1"/>
      <c r="E13" s="14"/>
      <c r="F13" s="14"/>
      <c r="G13" s="14"/>
      <c r="H13" s="14"/>
      <c r="I13" s="1"/>
      <c r="J13" s="5">
        <f t="shared" si="0"/>
        <v>0</v>
      </c>
    </row>
    <row r="14" spans="1:10" x14ac:dyDescent="0.2">
      <c r="A14" s="2" t="s">
        <v>313</v>
      </c>
      <c r="B14" s="1"/>
      <c r="C14" s="1"/>
      <c r="D14" s="1"/>
      <c r="E14" s="14"/>
      <c r="F14" s="14"/>
      <c r="G14" s="14"/>
      <c r="H14" s="14"/>
      <c r="I14" s="1"/>
      <c r="J14" s="5">
        <f t="shared" si="0"/>
        <v>0</v>
      </c>
    </row>
    <row r="15" spans="1:10" x14ac:dyDescent="0.2">
      <c r="A15" s="2" t="s">
        <v>314</v>
      </c>
      <c r="B15" s="1"/>
      <c r="C15" s="1"/>
      <c r="D15" s="1"/>
      <c r="E15" s="14"/>
      <c r="F15" s="14"/>
      <c r="G15" s="14"/>
      <c r="H15" s="14"/>
      <c r="I15" s="1"/>
      <c r="J15" s="5">
        <f t="shared" si="0"/>
        <v>0</v>
      </c>
    </row>
    <row r="16" spans="1:10" x14ac:dyDescent="0.2">
      <c r="A16" s="2" t="s">
        <v>315</v>
      </c>
      <c r="B16" s="1"/>
      <c r="C16" s="1"/>
      <c r="D16" s="1"/>
      <c r="E16" s="14"/>
      <c r="F16" s="14"/>
      <c r="G16" s="14"/>
      <c r="H16" s="14"/>
      <c r="I16" s="1"/>
      <c r="J16" s="5">
        <f t="shared" si="0"/>
        <v>0</v>
      </c>
    </row>
    <row r="17" spans="1:10" x14ac:dyDescent="0.2">
      <c r="A17" s="2" t="s">
        <v>316</v>
      </c>
      <c r="B17" s="1"/>
      <c r="C17" s="1"/>
      <c r="D17" s="1"/>
      <c r="E17" s="14"/>
      <c r="F17" s="14"/>
      <c r="G17" s="14"/>
      <c r="H17" s="14"/>
      <c r="I17" s="1"/>
      <c r="J17" s="5">
        <f t="shared" si="0"/>
        <v>0</v>
      </c>
    </row>
    <row r="18" spans="1:10" x14ac:dyDescent="0.2">
      <c r="A18" s="2" t="s">
        <v>317</v>
      </c>
      <c r="B18" s="1"/>
      <c r="C18" s="1"/>
      <c r="D18" s="1"/>
      <c r="E18" s="14"/>
      <c r="F18" s="14"/>
      <c r="G18" s="14"/>
      <c r="H18" s="14"/>
      <c r="I18" s="1"/>
      <c r="J18" s="5">
        <f t="shared" si="0"/>
        <v>0</v>
      </c>
    </row>
    <row r="19" spans="1:10" x14ac:dyDescent="0.2">
      <c r="A19" s="2" t="s">
        <v>318</v>
      </c>
      <c r="B19" s="1"/>
      <c r="C19" s="1"/>
      <c r="D19" s="1"/>
      <c r="E19" s="14"/>
      <c r="F19" s="14"/>
      <c r="G19" s="14"/>
      <c r="H19" s="14"/>
      <c r="I19" s="1"/>
      <c r="J19" s="5">
        <f t="shared" si="0"/>
        <v>0</v>
      </c>
    </row>
    <row r="20" spans="1:10" x14ac:dyDescent="0.2">
      <c r="A20" s="2" t="s">
        <v>319</v>
      </c>
      <c r="B20" s="1"/>
      <c r="C20" s="1"/>
      <c r="D20" s="1"/>
      <c r="E20" s="14"/>
      <c r="F20" s="14"/>
      <c r="G20" s="14"/>
      <c r="H20" s="14"/>
      <c r="I20" s="1"/>
      <c r="J20" s="5">
        <f t="shared" si="0"/>
        <v>0</v>
      </c>
    </row>
    <row r="21" spans="1:10" x14ac:dyDescent="0.2">
      <c r="A21" s="2" t="s">
        <v>320</v>
      </c>
      <c r="B21" s="1"/>
      <c r="C21" s="1"/>
      <c r="D21" s="1"/>
      <c r="E21" s="14"/>
      <c r="F21" s="14"/>
      <c r="G21" s="14"/>
      <c r="H21" s="14"/>
      <c r="I21" s="1"/>
      <c r="J21" s="5">
        <f t="shared" si="0"/>
        <v>0</v>
      </c>
    </row>
    <row r="22" spans="1:10" x14ac:dyDescent="0.2">
      <c r="A22" s="2" t="s">
        <v>321</v>
      </c>
      <c r="B22" s="1"/>
      <c r="C22" s="1"/>
      <c r="D22" s="1"/>
      <c r="E22" s="14"/>
      <c r="F22" s="14"/>
      <c r="G22" s="14"/>
      <c r="H22" s="14"/>
      <c r="I22" s="1"/>
      <c r="J22" s="5">
        <f t="shared" si="0"/>
        <v>0</v>
      </c>
    </row>
    <row r="23" spans="1:10" x14ac:dyDescent="0.2">
      <c r="A23" s="2" t="s">
        <v>322</v>
      </c>
      <c r="B23" s="1"/>
      <c r="C23" s="1"/>
      <c r="D23" s="1"/>
      <c r="E23" s="14"/>
      <c r="F23" s="14"/>
      <c r="G23" s="14"/>
      <c r="H23" s="14"/>
      <c r="I23" s="1"/>
      <c r="J23" s="5">
        <f t="shared" si="0"/>
        <v>0</v>
      </c>
    </row>
    <row r="24" spans="1:10" x14ac:dyDescent="0.2">
      <c r="A24" s="2" t="s">
        <v>323</v>
      </c>
      <c r="B24" s="1"/>
      <c r="C24" s="1"/>
      <c r="D24" s="1"/>
      <c r="E24" s="14"/>
      <c r="F24" s="14"/>
      <c r="G24" s="14"/>
      <c r="H24" s="14"/>
      <c r="I24" s="1"/>
      <c r="J24" s="5">
        <f t="shared" si="0"/>
        <v>0</v>
      </c>
    </row>
    <row r="25" spans="1:10" x14ac:dyDescent="0.2">
      <c r="A25" s="2" t="s">
        <v>324</v>
      </c>
      <c r="B25" s="1"/>
      <c r="C25" s="1"/>
      <c r="D25" s="1"/>
      <c r="E25" s="14"/>
      <c r="F25" s="14"/>
      <c r="G25" s="14"/>
      <c r="H25" s="14"/>
      <c r="I25" s="1"/>
      <c r="J25" s="5">
        <f t="shared" si="0"/>
        <v>0</v>
      </c>
    </row>
    <row r="26" spans="1:10" x14ac:dyDescent="0.2">
      <c r="A26" s="2" t="s">
        <v>325</v>
      </c>
      <c r="B26" s="1"/>
      <c r="C26" s="1"/>
      <c r="D26" s="1"/>
      <c r="E26" s="14"/>
      <c r="F26" s="14"/>
      <c r="G26" s="14"/>
      <c r="H26" s="14"/>
      <c r="I26" s="1"/>
      <c r="J26" s="5">
        <f t="shared" si="0"/>
        <v>0</v>
      </c>
    </row>
    <row r="27" spans="1:10" x14ac:dyDescent="0.2">
      <c r="A27" s="2" t="s">
        <v>326</v>
      </c>
      <c r="B27" s="1"/>
      <c r="C27" s="1"/>
      <c r="D27" s="1"/>
      <c r="E27" s="14"/>
      <c r="F27" s="14"/>
      <c r="G27" s="14"/>
      <c r="H27" s="14"/>
      <c r="I27" s="1"/>
      <c r="J27" s="5">
        <f t="shared" si="0"/>
        <v>0</v>
      </c>
    </row>
    <row r="28" spans="1:10" x14ac:dyDescent="0.2">
      <c r="A28" s="2" t="s">
        <v>327</v>
      </c>
      <c r="B28" s="1"/>
      <c r="C28" s="1"/>
      <c r="D28" s="1"/>
      <c r="E28" s="14"/>
      <c r="F28" s="14"/>
      <c r="G28" s="14"/>
      <c r="H28" s="14"/>
      <c r="I28" s="1"/>
      <c r="J28" s="5">
        <f t="shared" si="0"/>
        <v>0</v>
      </c>
    </row>
    <row r="29" spans="1:10" x14ac:dyDescent="0.2">
      <c r="A29" s="2" t="s">
        <v>328</v>
      </c>
      <c r="B29" s="1"/>
      <c r="C29" s="1"/>
      <c r="D29" s="1"/>
      <c r="E29" s="14"/>
      <c r="F29" s="14"/>
      <c r="G29" s="14"/>
      <c r="H29" s="14"/>
      <c r="I29" s="1"/>
      <c r="J29" s="5">
        <f t="shared" si="0"/>
        <v>0</v>
      </c>
    </row>
    <row r="30" spans="1:10" x14ac:dyDescent="0.2">
      <c r="A30" s="2" t="s">
        <v>329</v>
      </c>
      <c r="B30" s="1"/>
      <c r="C30" s="1"/>
      <c r="D30" s="1"/>
      <c r="E30" s="14"/>
      <c r="F30" s="14"/>
      <c r="G30" s="14"/>
      <c r="H30" s="14"/>
      <c r="I30" s="1"/>
      <c r="J30" s="5">
        <f t="shared" si="0"/>
        <v>0</v>
      </c>
    </row>
    <row r="31" spans="1:10" x14ac:dyDescent="0.2">
      <c r="A31" s="2" t="s">
        <v>330</v>
      </c>
      <c r="B31" s="1"/>
      <c r="C31" s="1"/>
      <c r="D31" s="1"/>
      <c r="E31" s="14"/>
      <c r="F31" s="14"/>
      <c r="G31" s="14"/>
      <c r="H31" s="14"/>
      <c r="I31" s="1"/>
      <c r="J31" s="5">
        <f t="shared" si="0"/>
        <v>0</v>
      </c>
    </row>
    <row r="32" spans="1:10" x14ac:dyDescent="0.2">
      <c r="A32" s="2" t="s">
        <v>331</v>
      </c>
      <c r="B32" s="1"/>
      <c r="C32" s="1"/>
      <c r="D32" s="1"/>
      <c r="E32" s="14"/>
      <c r="F32" s="14"/>
      <c r="G32" s="14"/>
      <c r="H32" s="14"/>
      <c r="I32" s="1"/>
      <c r="J32" s="5">
        <f t="shared" si="0"/>
        <v>0</v>
      </c>
    </row>
    <row r="33" spans="1:10" x14ac:dyDescent="0.2">
      <c r="A33" s="2" t="s">
        <v>332</v>
      </c>
      <c r="B33" s="1"/>
      <c r="C33" s="1"/>
      <c r="D33" s="1"/>
      <c r="E33" s="14"/>
      <c r="F33" s="14"/>
      <c r="G33" s="14"/>
      <c r="H33" s="14"/>
      <c r="I33" s="1"/>
      <c r="J33" s="5">
        <f t="shared" si="0"/>
        <v>0</v>
      </c>
    </row>
    <row r="34" spans="1:10" x14ac:dyDescent="0.2">
      <c r="A34" s="2" t="s">
        <v>333</v>
      </c>
      <c r="B34" s="1"/>
      <c r="C34" s="1"/>
      <c r="D34" s="1"/>
      <c r="E34" s="14"/>
      <c r="F34" s="14"/>
      <c r="G34" s="14"/>
      <c r="H34" s="14"/>
      <c r="I34" s="1"/>
      <c r="J34" s="5">
        <f t="shared" si="0"/>
        <v>0</v>
      </c>
    </row>
    <row r="35" spans="1:10" x14ac:dyDescent="0.2">
      <c r="A35" s="2" t="s">
        <v>334</v>
      </c>
      <c r="B35" s="1"/>
      <c r="C35" s="1"/>
      <c r="D35" s="1"/>
      <c r="E35" s="14"/>
      <c r="F35" s="14"/>
      <c r="G35" s="14"/>
      <c r="H35" s="14"/>
      <c r="I35" s="1"/>
      <c r="J35" s="5">
        <f t="shared" si="0"/>
        <v>0</v>
      </c>
    </row>
    <row r="36" spans="1:10" x14ac:dyDescent="0.2">
      <c r="A36" s="2" t="s">
        <v>335</v>
      </c>
      <c r="B36" s="1"/>
      <c r="C36" s="1"/>
      <c r="D36" s="1"/>
      <c r="E36" s="14"/>
      <c r="F36" s="14"/>
      <c r="G36" s="14"/>
      <c r="H36" s="14"/>
      <c r="I36" s="1"/>
      <c r="J36" s="5">
        <f t="shared" si="0"/>
        <v>0</v>
      </c>
    </row>
    <row r="37" spans="1:10" x14ac:dyDescent="0.2">
      <c r="A37" s="2" t="s">
        <v>336</v>
      </c>
      <c r="B37" s="1"/>
      <c r="C37" s="1"/>
      <c r="D37" s="1"/>
      <c r="E37" s="14"/>
      <c r="F37" s="14"/>
      <c r="G37" s="14"/>
      <c r="H37" s="14"/>
      <c r="I37" s="1"/>
      <c r="J37" s="5">
        <f t="shared" si="0"/>
        <v>0</v>
      </c>
    </row>
    <row r="38" spans="1:10" x14ac:dyDescent="0.2">
      <c r="A38" s="2" t="s">
        <v>337</v>
      </c>
      <c r="B38" s="1"/>
      <c r="C38" s="1"/>
      <c r="D38" s="1"/>
      <c r="E38" s="14"/>
      <c r="F38" s="14"/>
      <c r="G38" s="14"/>
      <c r="H38" s="14"/>
      <c r="I38" s="1"/>
      <c r="J38" s="5">
        <f t="shared" si="0"/>
        <v>0</v>
      </c>
    </row>
    <row r="39" spans="1:10" x14ac:dyDescent="0.2">
      <c r="A39" s="2" t="s">
        <v>338</v>
      </c>
      <c r="B39" s="1"/>
      <c r="C39" s="1"/>
      <c r="D39" s="1"/>
      <c r="E39" s="14"/>
      <c r="F39" s="14"/>
      <c r="G39" s="14"/>
      <c r="H39" s="14"/>
      <c r="I39" s="1"/>
      <c r="J39" s="5">
        <f t="shared" si="0"/>
        <v>0</v>
      </c>
    </row>
    <row r="40" spans="1:10" x14ac:dyDescent="0.2">
      <c r="A40" s="2" t="s">
        <v>339</v>
      </c>
      <c r="B40" s="1"/>
      <c r="C40" s="1"/>
      <c r="D40" s="1"/>
      <c r="E40" s="14"/>
      <c r="F40" s="14"/>
      <c r="G40" s="14"/>
      <c r="H40" s="14"/>
      <c r="I40" s="1"/>
      <c r="J40" s="5">
        <f t="shared" si="0"/>
        <v>0</v>
      </c>
    </row>
    <row r="41" spans="1:10" x14ac:dyDescent="0.2">
      <c r="A41" s="2" t="s">
        <v>340</v>
      </c>
      <c r="B41" s="1"/>
      <c r="C41" s="1"/>
      <c r="D41" s="1"/>
      <c r="E41" s="14"/>
      <c r="F41" s="14"/>
      <c r="G41" s="14"/>
      <c r="H41" s="14"/>
      <c r="I41" s="1"/>
      <c r="J41" s="5">
        <f t="shared" si="0"/>
        <v>0</v>
      </c>
    </row>
    <row r="42" spans="1:10" x14ac:dyDescent="0.2">
      <c r="A42" s="2" t="s">
        <v>341</v>
      </c>
      <c r="B42" s="1"/>
      <c r="C42" s="1"/>
      <c r="D42" s="1"/>
      <c r="E42" s="14"/>
      <c r="F42" s="14"/>
      <c r="G42" s="14"/>
      <c r="H42" s="14"/>
      <c r="I42" s="1"/>
      <c r="J42" s="5">
        <f t="shared" si="0"/>
        <v>0</v>
      </c>
    </row>
    <row r="43" spans="1:10" x14ac:dyDescent="0.2">
      <c r="A43" s="2" t="s">
        <v>342</v>
      </c>
      <c r="B43" s="1"/>
      <c r="C43" s="1"/>
      <c r="D43" s="1"/>
      <c r="E43" s="14"/>
      <c r="F43" s="14"/>
      <c r="G43" s="14"/>
      <c r="H43" s="14"/>
      <c r="I43" s="1"/>
      <c r="J43" s="5">
        <f t="shared" si="0"/>
        <v>0</v>
      </c>
    </row>
    <row r="44" spans="1:10" x14ac:dyDescent="0.2">
      <c r="A44" s="2" t="s">
        <v>343</v>
      </c>
      <c r="B44" s="1"/>
      <c r="C44" s="1"/>
      <c r="D44" s="1"/>
      <c r="E44" s="14"/>
      <c r="F44" s="14"/>
      <c r="G44" s="14"/>
      <c r="H44" s="14"/>
      <c r="I44" s="1"/>
      <c r="J44" s="5">
        <f t="shared" si="0"/>
        <v>0</v>
      </c>
    </row>
    <row r="45" spans="1:10" x14ac:dyDescent="0.2">
      <c r="A45" s="2" t="s">
        <v>344</v>
      </c>
      <c r="B45" s="1"/>
      <c r="C45" s="1"/>
      <c r="D45" s="1"/>
      <c r="E45" s="14"/>
      <c r="F45" s="14"/>
      <c r="G45" s="14"/>
      <c r="H45" s="14"/>
      <c r="I45" s="1"/>
      <c r="J45" s="5">
        <f t="shared" si="0"/>
        <v>0</v>
      </c>
    </row>
    <row r="46" spans="1:10" x14ac:dyDescent="0.2">
      <c r="A46" s="2" t="s">
        <v>345</v>
      </c>
      <c r="B46" s="1"/>
      <c r="C46" s="1"/>
      <c r="D46" s="1"/>
      <c r="E46" s="14"/>
      <c r="F46" s="14"/>
      <c r="G46" s="14"/>
      <c r="H46" s="14"/>
      <c r="I46" s="1"/>
      <c r="J46" s="5">
        <f t="shared" si="0"/>
        <v>0</v>
      </c>
    </row>
    <row r="47" spans="1:10" x14ac:dyDescent="0.2">
      <c r="A47" s="2" t="s">
        <v>346</v>
      </c>
      <c r="B47" s="1"/>
      <c r="C47" s="1"/>
      <c r="D47" s="1"/>
      <c r="E47" s="14"/>
      <c r="F47" s="14"/>
      <c r="G47" s="14"/>
      <c r="H47" s="14"/>
      <c r="I47" s="1"/>
      <c r="J47" s="5">
        <f t="shared" si="0"/>
        <v>0</v>
      </c>
    </row>
    <row r="48" spans="1:10" x14ac:dyDescent="0.2">
      <c r="A48" s="2" t="s">
        <v>347</v>
      </c>
      <c r="B48" s="1"/>
      <c r="C48" s="1"/>
      <c r="D48" s="1"/>
      <c r="E48" s="14"/>
      <c r="F48" s="14"/>
      <c r="G48" s="14"/>
      <c r="H48" s="14"/>
      <c r="I48" s="1"/>
      <c r="J48" s="5">
        <f t="shared" si="0"/>
        <v>0</v>
      </c>
    </row>
    <row r="49" spans="1:10" x14ac:dyDescent="0.2">
      <c r="A49" s="2" t="s">
        <v>348</v>
      </c>
      <c r="B49" s="1"/>
      <c r="C49" s="1"/>
      <c r="D49" s="1"/>
      <c r="E49" s="14"/>
      <c r="F49" s="14"/>
      <c r="G49" s="14"/>
      <c r="H49" s="14"/>
      <c r="I49" s="1"/>
      <c r="J49" s="5">
        <f t="shared" si="0"/>
        <v>0</v>
      </c>
    </row>
    <row r="50" spans="1:10" x14ac:dyDescent="0.2">
      <c r="A50" s="2" t="s">
        <v>349</v>
      </c>
      <c r="B50" s="1"/>
      <c r="C50" s="1"/>
      <c r="D50" s="1"/>
      <c r="E50" s="14"/>
      <c r="F50" s="14"/>
      <c r="G50" s="14"/>
      <c r="H50" s="14"/>
      <c r="I50" s="1"/>
      <c r="J50" s="5">
        <f t="shared" si="0"/>
        <v>0</v>
      </c>
    </row>
    <row r="51" spans="1:10" x14ac:dyDescent="0.2">
      <c r="A51" s="2" t="s">
        <v>350</v>
      </c>
      <c r="B51" s="1"/>
      <c r="C51" s="1"/>
      <c r="D51" s="1"/>
      <c r="E51" s="14"/>
      <c r="F51" s="14"/>
      <c r="G51" s="14"/>
      <c r="H51" s="14"/>
      <c r="I51" s="1"/>
      <c r="J51" s="5">
        <f t="shared" si="0"/>
        <v>0</v>
      </c>
    </row>
    <row r="52" spans="1:10" x14ac:dyDescent="0.2">
      <c r="A52" s="2" t="s">
        <v>351</v>
      </c>
      <c r="B52" s="1"/>
      <c r="C52" s="1"/>
      <c r="D52" s="1"/>
      <c r="E52" s="14"/>
      <c r="F52" s="14"/>
      <c r="G52" s="14"/>
      <c r="H52" s="14"/>
      <c r="I52" s="1"/>
      <c r="J52" s="5">
        <f t="shared" si="0"/>
        <v>0</v>
      </c>
    </row>
    <row r="53" spans="1:10" x14ac:dyDescent="0.2">
      <c r="A53" s="2" t="s">
        <v>352</v>
      </c>
      <c r="B53" s="1"/>
      <c r="C53" s="1"/>
      <c r="D53" s="1"/>
      <c r="E53" s="14"/>
      <c r="F53" s="14"/>
      <c r="G53" s="14"/>
      <c r="H53" s="14"/>
      <c r="I53" s="1"/>
      <c r="J53" s="5">
        <f t="shared" si="0"/>
        <v>0</v>
      </c>
    </row>
    <row r="54" spans="1:10" x14ac:dyDescent="0.2">
      <c r="A54" s="2" t="s">
        <v>353</v>
      </c>
      <c r="B54" s="1"/>
      <c r="C54" s="1"/>
      <c r="D54" s="1"/>
      <c r="E54" s="14"/>
      <c r="F54" s="14"/>
      <c r="G54" s="14"/>
      <c r="H54" s="14"/>
      <c r="I54" s="1"/>
      <c r="J54" s="5">
        <f t="shared" si="0"/>
        <v>0</v>
      </c>
    </row>
    <row r="55" spans="1:10" x14ac:dyDescent="0.2">
      <c r="A55" s="2" t="s">
        <v>354</v>
      </c>
      <c r="B55" s="1"/>
      <c r="C55" s="1"/>
      <c r="D55" s="1"/>
      <c r="E55" s="14"/>
      <c r="F55" s="14"/>
      <c r="G55" s="14"/>
      <c r="H55" s="14"/>
      <c r="I55" s="1"/>
      <c r="J55" s="5">
        <f t="shared" si="0"/>
        <v>0</v>
      </c>
    </row>
    <row r="56" spans="1:10" x14ac:dyDescent="0.2">
      <c r="A56" s="2" t="s">
        <v>355</v>
      </c>
      <c r="B56" s="1"/>
      <c r="C56" s="1"/>
      <c r="D56" s="1"/>
      <c r="E56" s="14"/>
      <c r="F56" s="14"/>
      <c r="G56" s="14"/>
      <c r="H56" s="14"/>
      <c r="I56" s="1"/>
      <c r="J56" s="5">
        <f t="shared" si="0"/>
        <v>0</v>
      </c>
    </row>
    <row r="57" spans="1:10" x14ac:dyDescent="0.2">
      <c r="A57" s="2" t="s">
        <v>356</v>
      </c>
      <c r="B57" s="1"/>
      <c r="C57" s="1"/>
      <c r="D57" s="1"/>
      <c r="E57" s="14"/>
      <c r="F57" s="14"/>
      <c r="G57" s="14"/>
      <c r="H57" s="14"/>
      <c r="I57" s="1"/>
      <c r="J57" s="5">
        <f t="shared" si="0"/>
        <v>0</v>
      </c>
    </row>
    <row r="58" spans="1:10" ht="13.5" thickBot="1" x14ac:dyDescent="0.25">
      <c r="A58" s="2" t="s">
        <v>119</v>
      </c>
      <c r="B58" s="1"/>
      <c r="C58" s="1"/>
      <c r="D58" s="1"/>
      <c r="E58" s="14"/>
      <c r="F58" s="14"/>
      <c r="G58" s="14"/>
      <c r="H58" s="14"/>
      <c r="I58" s="1"/>
      <c r="J58" s="5">
        <f t="shared" si="0"/>
        <v>0</v>
      </c>
    </row>
  </sheetData>
  <mergeCells count="14">
    <mergeCell ref="A1:J1"/>
    <mergeCell ref="A2:J2"/>
    <mergeCell ref="A3:J3"/>
    <mergeCell ref="A5:J5"/>
    <mergeCell ref="A6:A7"/>
    <mergeCell ref="B6:B7"/>
    <mergeCell ref="C6:C7"/>
    <mergeCell ref="D6:D7"/>
    <mergeCell ref="F6:F7"/>
    <mergeCell ref="G6:G7"/>
    <mergeCell ref="E6:E7"/>
    <mergeCell ref="H6:H7"/>
    <mergeCell ref="I6:I7"/>
    <mergeCell ref="F4:H4"/>
  </mergeCells>
  <conditionalFormatting sqref="J7">
    <cfRule type="cellIs" dxfId="5" priority="1" operator="greaterThanOrEqual">
      <formula>40</formula>
    </cfRule>
  </conditionalFormatting>
  <dataValidations count="4">
    <dataValidation type="list" allowBlank="1" showInputMessage="1" showErrorMessage="1" sqref="F8:F58">
      <mc:AlternateContent xmlns:x12ac="http://schemas.microsoft.com/office/spreadsheetml/2011/1/ac" xmlns:mc="http://schemas.openxmlformats.org/markup-compatibility/2006">
        <mc:Choice Requires="x12ac">
          <x12ac:list>"Class A, Class A+, Class A++, Class A+++, Other (please indicate)"</x12ac:list>
        </mc:Choice>
        <mc:Fallback>
          <formula1>"Class A, Class A+, Class A++, Class A+++, Other (please indicate)"</formula1>
        </mc:Fallback>
      </mc:AlternateContent>
    </dataValidation>
    <dataValidation type="list" allowBlank="1" showInputMessage="1" showErrorMessage="1" sqref="G8:G58">
      <mc:AlternateContent xmlns:x12ac="http://schemas.microsoft.com/office/spreadsheetml/2011/1/ac" xmlns:mc="http://schemas.openxmlformats.org/markup-compatibility/2006">
        <mc:Choice Requires="x12ac">
          <x12ac:list>"before 01/09/2017, after 01/09/2017"</x12ac:list>
        </mc:Choice>
        <mc:Fallback>
          <formula1>"before 01/09/2017, after 01/09/2017"</formula1>
        </mc:Fallback>
      </mc:AlternateContent>
    </dataValidation>
    <dataValidation type="list" allowBlank="1" showInputMessage="1" showErrorMessage="1" sqref="H8:H58">
      <mc:AlternateContent xmlns:x12ac="http://schemas.microsoft.com/office/spreadsheetml/2011/1/ac" xmlns:mc="http://schemas.openxmlformats.org/markup-compatibility/2006">
        <mc:Choice Requires="x12ac">
          <x12ac:list>Invoices and product fiche," Invoices, product fiche and other(s) (please indicate)"</x12ac:list>
        </mc:Choice>
        <mc:Fallback>
          <formula1>"Invoices and product fiche, Invoices, product fiche and other(s) (please indicate)"</formula1>
        </mc:Fallback>
      </mc:AlternateContent>
    </dataValidation>
    <dataValidation type="list" allowBlank="1" showInputMessage="1" showErrorMessage="1" sqref="E8:E58">
      <mc:AlternateContent xmlns:x12ac="http://schemas.microsoft.com/office/spreadsheetml/2011/1/ac" xmlns:mc="http://schemas.openxmlformats.org/markup-compatibility/2006">
        <mc:Choice Requires="x12ac">
          <x12ac:list>"Owned, Leased"</x12ac:list>
        </mc:Choice>
        <mc:Fallback>
          <formula1>"Owned, Leased"</formula1>
        </mc:Fallback>
      </mc:AlternateContent>
    </dataValidation>
  </dataValidations>
  <pageMargins left="0.7" right="0.7" top="0.75" bottom="0.75" header="0.3" footer="0.3"/>
  <pageSetup paperSize="9" orientation="portrait" r:id="rId1"/>
  <ignoredErrors>
    <ignoredError sqref="J7" evalError="1" listDataValidation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58"/>
  <sheetViews>
    <sheetView zoomScaleNormal="100" workbookViewId="0">
      <selection activeCell="A5" sqref="A5:K5"/>
    </sheetView>
  </sheetViews>
  <sheetFormatPr baseColWidth="10" defaultColWidth="11.42578125" defaultRowHeight="12.75" x14ac:dyDescent="0.2"/>
  <cols>
    <col min="1" max="1" width="11.42578125" customWidth="1"/>
    <col min="2" max="2" width="15.140625" customWidth="1"/>
    <col min="3" max="3" width="18.42578125" customWidth="1"/>
    <col min="4" max="4" width="13.42578125" customWidth="1"/>
    <col min="5" max="5" width="25.5703125" customWidth="1"/>
    <col min="6" max="6" width="32.140625" customWidth="1"/>
    <col min="7" max="7" width="15.7109375" customWidth="1"/>
    <col min="8" max="8" width="20.5703125" customWidth="1"/>
    <col min="9" max="9" width="20.85546875" customWidth="1"/>
    <col min="10" max="10" width="23.140625" customWidth="1"/>
    <col min="11" max="11" width="22" customWidth="1"/>
  </cols>
  <sheetData>
    <row r="1" spans="1:11" ht="15" x14ac:dyDescent="0.2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" x14ac:dyDescent="0.2">
      <c r="A2" s="33" t="s">
        <v>537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5.75" thickBot="1" x14ac:dyDescent="0.25">
      <c r="A3" s="35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5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42.95" customHeight="1" x14ac:dyDescent="0.2">
      <c r="A5" s="44" t="s">
        <v>542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66" customHeight="1" x14ac:dyDescent="0.2">
      <c r="A6" s="45"/>
      <c r="B6" s="37" t="s">
        <v>357</v>
      </c>
      <c r="C6" s="37" t="s">
        <v>358</v>
      </c>
      <c r="D6" s="37" t="s">
        <v>359</v>
      </c>
      <c r="E6" s="37" t="s">
        <v>360</v>
      </c>
      <c r="F6" s="37" t="s">
        <v>361</v>
      </c>
      <c r="G6" s="37" t="s">
        <v>362</v>
      </c>
      <c r="H6" s="37" t="s">
        <v>540</v>
      </c>
      <c r="I6" s="37" t="s">
        <v>363</v>
      </c>
      <c r="J6" s="12" t="s">
        <v>364</v>
      </c>
      <c r="K6" s="12" t="s">
        <v>365</v>
      </c>
    </row>
    <row r="7" spans="1:11" ht="18" customHeight="1" x14ac:dyDescent="0.2">
      <c r="A7" s="46"/>
      <c r="B7" s="38"/>
      <c r="C7" s="38"/>
      <c r="D7" s="38"/>
      <c r="E7" s="38"/>
      <c r="F7" s="38"/>
      <c r="G7" s="38"/>
      <c r="H7" s="38"/>
      <c r="I7" s="38"/>
      <c r="J7" s="13" t="e">
        <f>COUNTIF(J8:J58,1)*100/COUNTA(B8:B58)</f>
        <v>#DIV/0!</v>
      </c>
      <c r="K7" s="13" t="e">
        <f>COUNTIF(K8:K58,1)*100/COUNTA(B8:B58)</f>
        <v>#DIV/0!</v>
      </c>
    </row>
    <row r="8" spans="1:11" x14ac:dyDescent="0.2">
      <c r="A8" s="2" t="s">
        <v>366</v>
      </c>
      <c r="B8" s="14"/>
      <c r="C8" s="14"/>
      <c r="D8" s="14"/>
      <c r="E8" s="14"/>
      <c r="F8" s="14"/>
      <c r="G8" s="14"/>
      <c r="H8" s="14"/>
      <c r="I8" s="14"/>
      <c r="J8" s="5">
        <f>IF(F8="Yes",1,0)</f>
        <v>0</v>
      </c>
      <c r="K8" s="5">
        <f>IF(G8="Yes",1,0)</f>
        <v>0</v>
      </c>
    </row>
    <row r="9" spans="1:11" x14ac:dyDescent="0.2">
      <c r="A9" s="2" t="s">
        <v>367</v>
      </c>
      <c r="B9" s="14"/>
      <c r="C9" s="14"/>
      <c r="D9" s="14"/>
      <c r="E9" s="14"/>
      <c r="F9" s="14"/>
      <c r="G9" s="14"/>
      <c r="H9" s="14"/>
      <c r="I9" s="14"/>
      <c r="J9" s="5">
        <f t="shared" ref="J9:J58" si="0">IF(F9="Yes",1,0)</f>
        <v>0</v>
      </c>
      <c r="K9" s="5">
        <f t="shared" ref="K9:K58" si="1">IF(G9="Yes",1,0)</f>
        <v>0</v>
      </c>
    </row>
    <row r="10" spans="1:11" x14ac:dyDescent="0.2">
      <c r="A10" s="2" t="s">
        <v>368</v>
      </c>
      <c r="B10" s="14"/>
      <c r="C10" s="14"/>
      <c r="D10" s="14"/>
      <c r="E10" s="14"/>
      <c r="F10" s="14"/>
      <c r="G10" s="14"/>
      <c r="H10" s="14"/>
      <c r="I10" s="14"/>
      <c r="J10" s="5">
        <f t="shared" si="0"/>
        <v>0</v>
      </c>
      <c r="K10" s="5">
        <f t="shared" si="1"/>
        <v>0</v>
      </c>
    </row>
    <row r="11" spans="1:11" x14ac:dyDescent="0.2">
      <c r="A11" s="2" t="s">
        <v>369</v>
      </c>
      <c r="B11" s="14"/>
      <c r="C11" s="14"/>
      <c r="D11" s="14"/>
      <c r="E11" s="14"/>
      <c r="F11" s="14"/>
      <c r="G11" s="14"/>
      <c r="H11" s="14"/>
      <c r="I11" s="14"/>
      <c r="J11" s="5">
        <f t="shared" si="0"/>
        <v>0</v>
      </c>
      <c r="K11" s="5">
        <f t="shared" si="1"/>
        <v>0</v>
      </c>
    </row>
    <row r="12" spans="1:11" x14ac:dyDescent="0.2">
      <c r="A12" s="2" t="s">
        <v>370</v>
      </c>
      <c r="B12" s="14"/>
      <c r="C12" s="14"/>
      <c r="D12" s="14"/>
      <c r="E12" s="14"/>
      <c r="F12" s="14"/>
      <c r="G12" s="14"/>
      <c r="H12" s="14"/>
      <c r="I12" s="14"/>
      <c r="J12" s="5">
        <f t="shared" si="0"/>
        <v>0</v>
      </c>
      <c r="K12" s="5">
        <f t="shared" si="1"/>
        <v>0</v>
      </c>
    </row>
    <row r="13" spans="1:11" x14ac:dyDescent="0.2">
      <c r="A13" s="2" t="s">
        <v>371</v>
      </c>
      <c r="B13" s="14"/>
      <c r="C13" s="14"/>
      <c r="D13" s="14"/>
      <c r="E13" s="14"/>
      <c r="F13" s="14"/>
      <c r="G13" s="14"/>
      <c r="H13" s="14"/>
      <c r="I13" s="14"/>
      <c r="J13" s="5">
        <f t="shared" si="0"/>
        <v>0</v>
      </c>
      <c r="K13" s="5">
        <f t="shared" si="1"/>
        <v>0</v>
      </c>
    </row>
    <row r="14" spans="1:11" x14ac:dyDescent="0.2">
      <c r="A14" s="2" t="s">
        <v>372</v>
      </c>
      <c r="B14" s="14"/>
      <c r="C14" s="14"/>
      <c r="D14" s="14"/>
      <c r="E14" s="14"/>
      <c r="F14" s="14"/>
      <c r="G14" s="14"/>
      <c r="H14" s="14"/>
      <c r="I14" s="14"/>
      <c r="J14" s="5">
        <f t="shared" si="0"/>
        <v>0</v>
      </c>
      <c r="K14" s="5">
        <f t="shared" si="1"/>
        <v>0</v>
      </c>
    </row>
    <row r="15" spans="1:11" x14ac:dyDescent="0.2">
      <c r="A15" s="2" t="s">
        <v>373</v>
      </c>
      <c r="B15" s="14"/>
      <c r="C15" s="14"/>
      <c r="D15" s="14"/>
      <c r="E15" s="14"/>
      <c r="F15" s="14"/>
      <c r="G15" s="14"/>
      <c r="H15" s="14"/>
      <c r="I15" s="14"/>
      <c r="J15" s="5">
        <f t="shared" si="0"/>
        <v>0</v>
      </c>
      <c r="K15" s="5">
        <f t="shared" si="1"/>
        <v>0</v>
      </c>
    </row>
    <row r="16" spans="1:11" ht="12.6" customHeight="1" x14ac:dyDescent="0.2">
      <c r="A16" s="2" t="s">
        <v>374</v>
      </c>
      <c r="B16" s="14"/>
      <c r="C16" s="14"/>
      <c r="D16" s="14"/>
      <c r="E16" s="14"/>
      <c r="F16" s="14"/>
      <c r="G16" s="14"/>
      <c r="H16" s="14"/>
      <c r="I16" s="14"/>
      <c r="J16" s="5">
        <f t="shared" si="0"/>
        <v>0</v>
      </c>
      <c r="K16" s="5">
        <f t="shared" si="1"/>
        <v>0</v>
      </c>
    </row>
    <row r="17" spans="1:11" x14ac:dyDescent="0.2">
      <c r="A17" s="2" t="s">
        <v>375</v>
      </c>
      <c r="B17" s="14"/>
      <c r="C17" s="14"/>
      <c r="D17" s="14"/>
      <c r="E17" s="14"/>
      <c r="F17" s="14"/>
      <c r="G17" s="14"/>
      <c r="H17" s="14"/>
      <c r="I17" s="14"/>
      <c r="J17" s="5">
        <f t="shared" si="0"/>
        <v>0</v>
      </c>
      <c r="K17" s="5">
        <f t="shared" si="1"/>
        <v>0</v>
      </c>
    </row>
    <row r="18" spans="1:11" x14ac:dyDescent="0.2">
      <c r="A18" s="2" t="s">
        <v>376</v>
      </c>
      <c r="B18" s="14"/>
      <c r="C18" s="14"/>
      <c r="D18" s="14"/>
      <c r="E18" s="14"/>
      <c r="F18" s="14"/>
      <c r="G18" s="14"/>
      <c r="H18" s="14"/>
      <c r="I18" s="14"/>
      <c r="J18" s="5">
        <f t="shared" si="0"/>
        <v>0</v>
      </c>
      <c r="K18" s="5">
        <f t="shared" si="1"/>
        <v>0</v>
      </c>
    </row>
    <row r="19" spans="1:11" x14ac:dyDescent="0.2">
      <c r="A19" s="2" t="s">
        <v>377</v>
      </c>
      <c r="B19" s="14"/>
      <c r="C19" s="14"/>
      <c r="D19" s="14"/>
      <c r="E19" s="14"/>
      <c r="F19" s="14"/>
      <c r="G19" s="14"/>
      <c r="H19" s="14"/>
      <c r="I19" s="14"/>
      <c r="J19" s="5">
        <f t="shared" si="0"/>
        <v>0</v>
      </c>
      <c r="K19" s="5">
        <f t="shared" si="1"/>
        <v>0</v>
      </c>
    </row>
    <row r="20" spans="1:11" x14ac:dyDescent="0.2">
      <c r="A20" s="2" t="s">
        <v>378</v>
      </c>
      <c r="B20" s="14"/>
      <c r="C20" s="14"/>
      <c r="D20" s="14"/>
      <c r="E20" s="14"/>
      <c r="F20" s="14"/>
      <c r="G20" s="14"/>
      <c r="H20" s="14"/>
      <c r="I20" s="14"/>
      <c r="J20" s="5">
        <f t="shared" si="0"/>
        <v>0</v>
      </c>
      <c r="K20" s="5">
        <f t="shared" si="1"/>
        <v>0</v>
      </c>
    </row>
    <row r="21" spans="1:11" x14ac:dyDescent="0.2">
      <c r="A21" s="2" t="s">
        <v>379</v>
      </c>
      <c r="B21" s="14"/>
      <c r="C21" s="14"/>
      <c r="D21" s="14"/>
      <c r="E21" s="14"/>
      <c r="F21" s="14"/>
      <c r="G21" s="14"/>
      <c r="H21" s="14"/>
      <c r="I21" s="14"/>
      <c r="J21" s="5">
        <f t="shared" si="0"/>
        <v>0</v>
      </c>
      <c r="K21" s="5">
        <f t="shared" si="1"/>
        <v>0</v>
      </c>
    </row>
    <row r="22" spans="1:11" x14ac:dyDescent="0.2">
      <c r="A22" s="2" t="s">
        <v>380</v>
      </c>
      <c r="B22" s="14"/>
      <c r="C22" s="14"/>
      <c r="D22" s="14"/>
      <c r="E22" s="14"/>
      <c r="F22" s="14"/>
      <c r="G22" s="14"/>
      <c r="H22" s="14"/>
      <c r="I22" s="14"/>
      <c r="J22" s="5">
        <f t="shared" si="0"/>
        <v>0</v>
      </c>
      <c r="K22" s="5">
        <f t="shared" si="1"/>
        <v>0</v>
      </c>
    </row>
    <row r="23" spans="1:11" x14ac:dyDescent="0.2">
      <c r="A23" s="2" t="s">
        <v>381</v>
      </c>
      <c r="B23" s="14"/>
      <c r="C23" s="14"/>
      <c r="D23" s="14"/>
      <c r="E23" s="14"/>
      <c r="F23" s="14"/>
      <c r="G23" s="14"/>
      <c r="H23" s="14"/>
      <c r="I23" s="14"/>
      <c r="J23" s="5">
        <f t="shared" si="0"/>
        <v>0</v>
      </c>
      <c r="K23" s="5">
        <f t="shared" si="1"/>
        <v>0</v>
      </c>
    </row>
    <row r="24" spans="1:11" x14ac:dyDescent="0.2">
      <c r="A24" s="2" t="s">
        <v>382</v>
      </c>
      <c r="B24" s="14"/>
      <c r="C24" s="14"/>
      <c r="D24" s="14"/>
      <c r="E24" s="14"/>
      <c r="F24" s="14"/>
      <c r="G24" s="14"/>
      <c r="H24" s="14"/>
      <c r="I24" s="14"/>
      <c r="J24" s="5">
        <f t="shared" si="0"/>
        <v>0</v>
      </c>
      <c r="K24" s="5">
        <f t="shared" si="1"/>
        <v>0</v>
      </c>
    </row>
    <row r="25" spans="1:11" x14ac:dyDescent="0.2">
      <c r="A25" s="2" t="s">
        <v>383</v>
      </c>
      <c r="B25" s="14"/>
      <c r="C25" s="14"/>
      <c r="D25" s="14"/>
      <c r="E25" s="14"/>
      <c r="F25" s="14"/>
      <c r="G25" s="14"/>
      <c r="H25" s="14"/>
      <c r="I25" s="14"/>
      <c r="J25" s="5">
        <f t="shared" si="0"/>
        <v>0</v>
      </c>
      <c r="K25" s="5">
        <f t="shared" si="1"/>
        <v>0</v>
      </c>
    </row>
    <row r="26" spans="1:11" x14ac:dyDescent="0.2">
      <c r="A26" s="2" t="s">
        <v>384</v>
      </c>
      <c r="B26" s="14"/>
      <c r="C26" s="14"/>
      <c r="D26" s="14"/>
      <c r="E26" s="14"/>
      <c r="F26" s="14"/>
      <c r="G26" s="14"/>
      <c r="H26" s="14"/>
      <c r="I26" s="14"/>
      <c r="J26" s="5">
        <f t="shared" si="0"/>
        <v>0</v>
      </c>
      <c r="K26" s="5">
        <f t="shared" si="1"/>
        <v>0</v>
      </c>
    </row>
    <row r="27" spans="1:11" x14ac:dyDescent="0.2">
      <c r="A27" s="2" t="s">
        <v>385</v>
      </c>
      <c r="B27" s="14"/>
      <c r="C27" s="14"/>
      <c r="D27" s="14"/>
      <c r="E27" s="14"/>
      <c r="F27" s="14"/>
      <c r="G27" s="14"/>
      <c r="H27" s="14"/>
      <c r="I27" s="14"/>
      <c r="J27" s="5">
        <f t="shared" si="0"/>
        <v>0</v>
      </c>
      <c r="K27" s="5">
        <f t="shared" si="1"/>
        <v>0</v>
      </c>
    </row>
    <row r="28" spans="1:11" x14ac:dyDescent="0.2">
      <c r="A28" s="2" t="s">
        <v>386</v>
      </c>
      <c r="B28" s="14"/>
      <c r="C28" s="14"/>
      <c r="D28" s="14"/>
      <c r="E28" s="14"/>
      <c r="F28" s="14"/>
      <c r="G28" s="14"/>
      <c r="H28" s="14"/>
      <c r="I28" s="14"/>
      <c r="J28" s="5">
        <f t="shared" si="0"/>
        <v>0</v>
      </c>
      <c r="K28" s="5">
        <f t="shared" si="1"/>
        <v>0</v>
      </c>
    </row>
    <row r="29" spans="1:11" x14ac:dyDescent="0.2">
      <c r="A29" s="2" t="s">
        <v>387</v>
      </c>
      <c r="B29" s="14"/>
      <c r="C29" s="14"/>
      <c r="D29" s="14"/>
      <c r="E29" s="14"/>
      <c r="F29" s="14"/>
      <c r="G29" s="14"/>
      <c r="H29" s="14"/>
      <c r="I29" s="14"/>
      <c r="J29" s="5">
        <f t="shared" si="0"/>
        <v>0</v>
      </c>
      <c r="K29" s="5">
        <f t="shared" si="1"/>
        <v>0</v>
      </c>
    </row>
    <row r="30" spans="1:11" x14ac:dyDescent="0.2">
      <c r="A30" s="2" t="s">
        <v>388</v>
      </c>
      <c r="B30" s="14"/>
      <c r="C30" s="14"/>
      <c r="D30" s="14"/>
      <c r="E30" s="14"/>
      <c r="F30" s="14"/>
      <c r="G30" s="14"/>
      <c r="H30" s="14"/>
      <c r="I30" s="14"/>
      <c r="J30" s="5">
        <f t="shared" si="0"/>
        <v>0</v>
      </c>
      <c r="K30" s="5">
        <f t="shared" si="1"/>
        <v>0</v>
      </c>
    </row>
    <row r="31" spans="1:11" x14ac:dyDescent="0.2">
      <c r="A31" s="2" t="s">
        <v>389</v>
      </c>
      <c r="B31" s="14"/>
      <c r="C31" s="14"/>
      <c r="D31" s="14"/>
      <c r="E31" s="14"/>
      <c r="F31" s="14"/>
      <c r="G31" s="14"/>
      <c r="H31" s="14"/>
      <c r="I31" s="14"/>
      <c r="J31" s="5">
        <f t="shared" si="0"/>
        <v>0</v>
      </c>
      <c r="K31" s="5">
        <f t="shared" si="1"/>
        <v>0</v>
      </c>
    </row>
    <row r="32" spans="1:11" x14ac:dyDescent="0.2">
      <c r="A32" s="2" t="s">
        <v>390</v>
      </c>
      <c r="B32" s="14"/>
      <c r="C32" s="14"/>
      <c r="D32" s="14"/>
      <c r="E32" s="14"/>
      <c r="F32" s="14"/>
      <c r="G32" s="14"/>
      <c r="H32" s="14"/>
      <c r="I32" s="14"/>
      <c r="J32" s="5">
        <f t="shared" si="0"/>
        <v>0</v>
      </c>
      <c r="K32" s="5">
        <f t="shared" si="1"/>
        <v>0</v>
      </c>
    </row>
    <row r="33" spans="1:11" x14ac:dyDescent="0.2">
      <c r="A33" s="2" t="s">
        <v>391</v>
      </c>
      <c r="B33" s="14"/>
      <c r="C33" s="14"/>
      <c r="D33" s="14"/>
      <c r="E33" s="14"/>
      <c r="F33" s="14"/>
      <c r="G33" s="14"/>
      <c r="H33" s="14"/>
      <c r="I33" s="14"/>
      <c r="J33" s="5">
        <f t="shared" si="0"/>
        <v>0</v>
      </c>
      <c r="K33" s="5">
        <f t="shared" si="1"/>
        <v>0</v>
      </c>
    </row>
    <row r="34" spans="1:11" x14ac:dyDescent="0.2">
      <c r="A34" s="2" t="s">
        <v>392</v>
      </c>
      <c r="B34" s="14"/>
      <c r="C34" s="14"/>
      <c r="D34" s="14"/>
      <c r="E34" s="14"/>
      <c r="F34" s="14"/>
      <c r="G34" s="14"/>
      <c r="H34" s="14"/>
      <c r="I34" s="14"/>
      <c r="J34" s="5">
        <f t="shared" si="0"/>
        <v>0</v>
      </c>
      <c r="K34" s="5">
        <f t="shared" si="1"/>
        <v>0</v>
      </c>
    </row>
    <row r="35" spans="1:11" x14ac:dyDescent="0.2">
      <c r="A35" s="2" t="s">
        <v>393</v>
      </c>
      <c r="B35" s="14"/>
      <c r="C35" s="14"/>
      <c r="D35" s="14"/>
      <c r="E35" s="14"/>
      <c r="F35" s="14"/>
      <c r="G35" s="14"/>
      <c r="H35" s="14"/>
      <c r="I35" s="14"/>
      <c r="J35" s="5">
        <f t="shared" si="0"/>
        <v>0</v>
      </c>
      <c r="K35" s="5">
        <f t="shared" si="1"/>
        <v>0</v>
      </c>
    </row>
    <row r="36" spans="1:11" x14ac:dyDescent="0.2">
      <c r="A36" s="2" t="s">
        <v>394</v>
      </c>
      <c r="B36" s="14"/>
      <c r="C36" s="14"/>
      <c r="D36" s="14"/>
      <c r="E36" s="14"/>
      <c r="F36" s="14"/>
      <c r="G36" s="14"/>
      <c r="H36" s="14"/>
      <c r="I36" s="14"/>
      <c r="J36" s="5">
        <f t="shared" si="0"/>
        <v>0</v>
      </c>
      <c r="K36" s="5">
        <f t="shared" si="1"/>
        <v>0</v>
      </c>
    </row>
    <row r="37" spans="1:11" x14ac:dyDescent="0.2">
      <c r="A37" s="2" t="s">
        <v>395</v>
      </c>
      <c r="B37" s="14"/>
      <c r="C37" s="14"/>
      <c r="D37" s="14"/>
      <c r="E37" s="14"/>
      <c r="F37" s="14"/>
      <c r="G37" s="14"/>
      <c r="H37" s="14"/>
      <c r="I37" s="14"/>
      <c r="J37" s="5">
        <f t="shared" si="0"/>
        <v>0</v>
      </c>
      <c r="K37" s="5">
        <f t="shared" si="1"/>
        <v>0</v>
      </c>
    </row>
    <row r="38" spans="1:11" x14ac:dyDescent="0.2">
      <c r="A38" s="2" t="s">
        <v>396</v>
      </c>
      <c r="B38" s="14"/>
      <c r="C38" s="14"/>
      <c r="D38" s="14"/>
      <c r="E38" s="14"/>
      <c r="F38" s="14"/>
      <c r="G38" s="14"/>
      <c r="H38" s="14"/>
      <c r="I38" s="14"/>
      <c r="J38" s="5">
        <f t="shared" si="0"/>
        <v>0</v>
      </c>
      <c r="K38" s="5">
        <f t="shared" si="1"/>
        <v>0</v>
      </c>
    </row>
    <row r="39" spans="1:11" x14ac:dyDescent="0.2">
      <c r="A39" s="2" t="s">
        <v>397</v>
      </c>
      <c r="B39" s="14"/>
      <c r="C39" s="14"/>
      <c r="D39" s="14"/>
      <c r="E39" s="14"/>
      <c r="F39" s="14"/>
      <c r="G39" s="14"/>
      <c r="H39" s="14"/>
      <c r="I39" s="14"/>
      <c r="J39" s="5">
        <f t="shared" si="0"/>
        <v>0</v>
      </c>
      <c r="K39" s="5">
        <f t="shared" si="1"/>
        <v>0</v>
      </c>
    </row>
    <row r="40" spans="1:11" x14ac:dyDescent="0.2">
      <c r="A40" s="2" t="s">
        <v>398</v>
      </c>
      <c r="B40" s="14"/>
      <c r="C40" s="14"/>
      <c r="D40" s="14"/>
      <c r="E40" s="14"/>
      <c r="F40" s="14"/>
      <c r="G40" s="14"/>
      <c r="H40" s="14"/>
      <c r="I40" s="14"/>
      <c r="J40" s="5">
        <f t="shared" si="0"/>
        <v>0</v>
      </c>
      <c r="K40" s="5">
        <f t="shared" si="1"/>
        <v>0</v>
      </c>
    </row>
    <row r="41" spans="1:11" x14ac:dyDescent="0.2">
      <c r="A41" s="2" t="s">
        <v>399</v>
      </c>
      <c r="B41" s="14"/>
      <c r="C41" s="14"/>
      <c r="D41" s="14"/>
      <c r="E41" s="14"/>
      <c r="F41" s="14"/>
      <c r="G41" s="14"/>
      <c r="H41" s="14"/>
      <c r="I41" s="14"/>
      <c r="J41" s="5">
        <f t="shared" si="0"/>
        <v>0</v>
      </c>
      <c r="K41" s="5">
        <f t="shared" si="1"/>
        <v>0</v>
      </c>
    </row>
    <row r="42" spans="1:11" x14ac:dyDescent="0.2">
      <c r="A42" s="2" t="s">
        <v>400</v>
      </c>
      <c r="B42" s="14"/>
      <c r="C42" s="14"/>
      <c r="D42" s="14"/>
      <c r="E42" s="14"/>
      <c r="F42" s="14"/>
      <c r="G42" s="14"/>
      <c r="H42" s="14"/>
      <c r="I42" s="14"/>
      <c r="J42" s="5">
        <f t="shared" si="0"/>
        <v>0</v>
      </c>
      <c r="K42" s="5">
        <f t="shared" si="1"/>
        <v>0</v>
      </c>
    </row>
    <row r="43" spans="1:11" x14ac:dyDescent="0.2">
      <c r="A43" s="2" t="s">
        <v>401</v>
      </c>
      <c r="B43" s="14"/>
      <c r="C43" s="14"/>
      <c r="D43" s="14"/>
      <c r="E43" s="14"/>
      <c r="F43" s="14"/>
      <c r="G43" s="14"/>
      <c r="H43" s="14"/>
      <c r="I43" s="14"/>
      <c r="J43" s="5">
        <f t="shared" si="0"/>
        <v>0</v>
      </c>
      <c r="K43" s="5">
        <f t="shared" si="1"/>
        <v>0</v>
      </c>
    </row>
    <row r="44" spans="1:11" x14ac:dyDescent="0.2">
      <c r="A44" s="2" t="s">
        <v>402</v>
      </c>
      <c r="B44" s="14"/>
      <c r="C44" s="14"/>
      <c r="D44" s="14"/>
      <c r="E44" s="14"/>
      <c r="F44" s="14"/>
      <c r="G44" s="14"/>
      <c r="H44" s="14"/>
      <c r="I44" s="14"/>
      <c r="J44" s="5">
        <f t="shared" si="0"/>
        <v>0</v>
      </c>
      <c r="K44" s="5">
        <f t="shared" si="1"/>
        <v>0</v>
      </c>
    </row>
    <row r="45" spans="1:11" x14ac:dyDescent="0.2">
      <c r="A45" s="2" t="s">
        <v>403</v>
      </c>
      <c r="B45" s="14"/>
      <c r="C45" s="14"/>
      <c r="D45" s="14"/>
      <c r="E45" s="14"/>
      <c r="F45" s="14"/>
      <c r="G45" s="14"/>
      <c r="H45" s="14"/>
      <c r="I45" s="14"/>
      <c r="J45" s="5">
        <f t="shared" si="0"/>
        <v>0</v>
      </c>
      <c r="K45" s="5">
        <f t="shared" si="1"/>
        <v>0</v>
      </c>
    </row>
    <row r="46" spans="1:11" x14ac:dyDescent="0.2">
      <c r="A46" s="2" t="s">
        <v>404</v>
      </c>
      <c r="B46" s="14"/>
      <c r="C46" s="14"/>
      <c r="D46" s="14"/>
      <c r="E46" s="14"/>
      <c r="F46" s="14"/>
      <c r="G46" s="14"/>
      <c r="H46" s="14"/>
      <c r="I46" s="14"/>
      <c r="J46" s="5">
        <f t="shared" si="0"/>
        <v>0</v>
      </c>
      <c r="K46" s="5">
        <f t="shared" si="1"/>
        <v>0</v>
      </c>
    </row>
    <row r="47" spans="1:11" x14ac:dyDescent="0.2">
      <c r="A47" s="2" t="s">
        <v>405</v>
      </c>
      <c r="B47" s="14"/>
      <c r="C47" s="14"/>
      <c r="D47" s="14"/>
      <c r="E47" s="14"/>
      <c r="F47" s="14"/>
      <c r="G47" s="14"/>
      <c r="H47" s="14"/>
      <c r="I47" s="14"/>
      <c r="J47" s="5">
        <f t="shared" si="0"/>
        <v>0</v>
      </c>
      <c r="K47" s="5">
        <f t="shared" si="1"/>
        <v>0</v>
      </c>
    </row>
    <row r="48" spans="1:11" x14ac:dyDescent="0.2">
      <c r="A48" s="2" t="s">
        <v>406</v>
      </c>
      <c r="B48" s="14"/>
      <c r="C48" s="14"/>
      <c r="D48" s="14"/>
      <c r="E48" s="14"/>
      <c r="F48" s="14"/>
      <c r="G48" s="14"/>
      <c r="H48" s="14"/>
      <c r="I48" s="14"/>
      <c r="J48" s="5">
        <f t="shared" si="0"/>
        <v>0</v>
      </c>
      <c r="K48" s="5">
        <f t="shared" si="1"/>
        <v>0</v>
      </c>
    </row>
    <row r="49" spans="1:11" x14ac:dyDescent="0.2">
      <c r="A49" s="2" t="s">
        <v>407</v>
      </c>
      <c r="B49" s="14"/>
      <c r="C49" s="14"/>
      <c r="D49" s="14"/>
      <c r="E49" s="14"/>
      <c r="F49" s="14"/>
      <c r="G49" s="14"/>
      <c r="H49" s="14"/>
      <c r="I49" s="14"/>
      <c r="J49" s="5">
        <f t="shared" si="0"/>
        <v>0</v>
      </c>
      <c r="K49" s="5">
        <f t="shared" si="1"/>
        <v>0</v>
      </c>
    </row>
    <row r="50" spans="1:11" x14ac:dyDescent="0.2">
      <c r="A50" s="2" t="s">
        <v>408</v>
      </c>
      <c r="B50" s="14"/>
      <c r="C50" s="14"/>
      <c r="D50" s="14"/>
      <c r="E50" s="14"/>
      <c r="F50" s="14"/>
      <c r="G50" s="14"/>
      <c r="H50" s="14"/>
      <c r="I50" s="14"/>
      <c r="J50" s="5">
        <f t="shared" si="0"/>
        <v>0</v>
      </c>
      <c r="K50" s="5">
        <f t="shared" si="1"/>
        <v>0</v>
      </c>
    </row>
    <row r="51" spans="1:11" x14ac:dyDescent="0.2">
      <c r="A51" s="2" t="s">
        <v>409</v>
      </c>
      <c r="B51" s="14"/>
      <c r="C51" s="14"/>
      <c r="D51" s="14"/>
      <c r="E51" s="14"/>
      <c r="F51" s="14"/>
      <c r="G51" s="14"/>
      <c r="H51" s="14"/>
      <c r="I51" s="14"/>
      <c r="J51" s="5">
        <f t="shared" si="0"/>
        <v>0</v>
      </c>
      <c r="K51" s="5">
        <f t="shared" si="1"/>
        <v>0</v>
      </c>
    </row>
    <row r="52" spans="1:11" x14ac:dyDescent="0.2">
      <c r="A52" s="2" t="s">
        <v>410</v>
      </c>
      <c r="B52" s="14"/>
      <c r="C52" s="14"/>
      <c r="D52" s="14"/>
      <c r="E52" s="14"/>
      <c r="F52" s="14"/>
      <c r="G52" s="14"/>
      <c r="H52" s="14"/>
      <c r="I52" s="14"/>
      <c r="J52" s="5">
        <f t="shared" si="0"/>
        <v>0</v>
      </c>
      <c r="K52" s="5">
        <f t="shared" si="1"/>
        <v>0</v>
      </c>
    </row>
    <row r="53" spans="1:11" x14ac:dyDescent="0.2">
      <c r="A53" s="2" t="s">
        <v>411</v>
      </c>
      <c r="B53" s="14"/>
      <c r="C53" s="14"/>
      <c r="D53" s="14"/>
      <c r="E53" s="14"/>
      <c r="F53" s="14"/>
      <c r="G53" s="14"/>
      <c r="H53" s="14"/>
      <c r="I53" s="14"/>
      <c r="J53" s="5">
        <f t="shared" si="0"/>
        <v>0</v>
      </c>
      <c r="K53" s="5">
        <f t="shared" si="1"/>
        <v>0</v>
      </c>
    </row>
    <row r="54" spans="1:11" x14ac:dyDescent="0.2">
      <c r="A54" s="2" t="s">
        <v>412</v>
      </c>
      <c r="B54" s="14"/>
      <c r="C54" s="14"/>
      <c r="D54" s="14"/>
      <c r="E54" s="14"/>
      <c r="F54" s="14"/>
      <c r="G54" s="14"/>
      <c r="H54" s="14"/>
      <c r="I54" s="14"/>
      <c r="J54" s="5">
        <f t="shared" si="0"/>
        <v>0</v>
      </c>
      <c r="K54" s="5">
        <f t="shared" si="1"/>
        <v>0</v>
      </c>
    </row>
    <row r="55" spans="1:11" x14ac:dyDescent="0.2">
      <c r="A55" s="2" t="s">
        <v>413</v>
      </c>
      <c r="B55" s="14"/>
      <c r="C55" s="14"/>
      <c r="D55" s="14"/>
      <c r="E55" s="14"/>
      <c r="F55" s="14"/>
      <c r="G55" s="14"/>
      <c r="H55" s="14"/>
      <c r="I55" s="14"/>
      <c r="J55" s="5">
        <f t="shared" si="0"/>
        <v>0</v>
      </c>
      <c r="K55" s="5">
        <f t="shared" si="1"/>
        <v>0</v>
      </c>
    </row>
    <row r="56" spans="1:11" x14ac:dyDescent="0.2">
      <c r="A56" s="2" t="s">
        <v>414</v>
      </c>
      <c r="B56" s="14"/>
      <c r="C56" s="14"/>
      <c r="D56" s="14"/>
      <c r="E56" s="14"/>
      <c r="F56" s="14"/>
      <c r="G56" s="14"/>
      <c r="H56" s="14"/>
      <c r="I56" s="14"/>
      <c r="J56" s="5">
        <f t="shared" si="0"/>
        <v>0</v>
      </c>
      <c r="K56" s="5">
        <f t="shared" si="1"/>
        <v>0</v>
      </c>
    </row>
    <row r="57" spans="1:11" x14ac:dyDescent="0.2">
      <c r="A57" s="2" t="s">
        <v>415</v>
      </c>
      <c r="B57" s="14"/>
      <c r="C57" s="14"/>
      <c r="D57" s="14"/>
      <c r="E57" s="14"/>
      <c r="F57" s="14"/>
      <c r="G57" s="14"/>
      <c r="H57" s="14"/>
      <c r="I57" s="14"/>
      <c r="J57" s="5">
        <f t="shared" si="0"/>
        <v>0</v>
      </c>
      <c r="K57" s="5">
        <f t="shared" si="1"/>
        <v>0</v>
      </c>
    </row>
    <row r="58" spans="1:11" ht="13.5" thickBot="1" x14ac:dyDescent="0.25">
      <c r="A58" s="2" t="s">
        <v>416</v>
      </c>
      <c r="B58" s="14"/>
      <c r="C58" s="14"/>
      <c r="D58" s="14"/>
      <c r="E58" s="14"/>
      <c r="F58" s="14"/>
      <c r="G58" s="14"/>
      <c r="H58" s="14"/>
      <c r="I58" s="14"/>
      <c r="J58" s="5">
        <f t="shared" si="0"/>
        <v>0</v>
      </c>
      <c r="K58" s="5">
        <f t="shared" si="1"/>
        <v>0</v>
      </c>
    </row>
  </sheetData>
  <mergeCells count="13">
    <mergeCell ref="I6:I7"/>
    <mergeCell ref="H6:H7"/>
    <mergeCell ref="A1:K1"/>
    <mergeCell ref="A2:K2"/>
    <mergeCell ref="A3:K3"/>
    <mergeCell ref="A5:K5"/>
    <mergeCell ref="A6:A7"/>
    <mergeCell ref="B6:B7"/>
    <mergeCell ref="C6:C7"/>
    <mergeCell ref="D6:D7"/>
    <mergeCell ref="F6:F7"/>
    <mergeCell ref="G6:G7"/>
    <mergeCell ref="E6:E7"/>
  </mergeCells>
  <conditionalFormatting sqref="J7:K7">
    <cfRule type="cellIs" dxfId="4" priority="1" operator="greaterThanOrEqual">
      <formula>10</formula>
    </cfRule>
  </conditionalFormatting>
  <dataValidations count="3">
    <dataValidation type="list" allowBlank="1" showInputMessage="1" showErrorMessage="1" sqref="F8:H58">
      <mc:AlternateContent xmlns:x12ac="http://schemas.microsoft.com/office/spreadsheetml/2011/1/ac" xmlns:mc="http://schemas.openxmlformats.org/markup-compatibility/2006">
        <mc:Choice Requires="x12ac">
          <x12ac:list>"Yes, No"</x12ac:list>
        </mc:Choice>
        <mc:Fallback>
          <formula1>"Yes, No"</formula1>
        </mc:Fallback>
      </mc:AlternateContent>
    </dataValidation>
    <dataValidation type="list" allowBlank="1" showInputMessage="1" showErrorMessage="1" sqref="D8:D58">
      <mc:AlternateContent xmlns:x12ac="http://schemas.microsoft.com/office/spreadsheetml/2011/1/ac" xmlns:mc="http://schemas.openxmlformats.org/markup-compatibility/2006">
        <mc:Choice Requires="x12ac">
          <x12ac:list>"Owned, Leased"</x12ac:list>
        </mc:Choice>
        <mc:Fallback>
          <formula1>"Owned, Leased"</formula1>
        </mc:Fallback>
      </mc:AlternateContent>
    </dataValidation>
    <dataValidation type="list" allowBlank="1" showInputMessage="1" showErrorMessage="1" sqref="E8:E58">
      <mc:AlternateContent xmlns:x12ac="http://schemas.microsoft.com/office/spreadsheetml/2011/1/ac" xmlns:mc="http://schemas.openxmlformats.org/markup-compatibility/2006">
        <mc:Choice Requires="x12ac">
          <x12ac:list>"human-powered vehicle (cargo-bikes), human-powered vehicle with electric assist (e-cargo-bikes), light passenger vehicle, commercial vehicle"</x12ac:list>
        </mc:Choice>
        <mc:Fallback>
          <formula1>"human-powered vehicle (cargo-bikes), human-powered vehicle with electric assist (e-cargo-bikes), light passenger vehicle, commercial vehicle"</formula1>
        </mc:Fallback>
      </mc:AlternateContent>
    </dataValidation>
  </dataValidations>
  <pageMargins left="0.7" right="0.7" top="0.75" bottom="0.75" header="0.3" footer="0.3"/>
  <pageSetup orientation="portrait" r:id="rId1"/>
  <ignoredErrors>
    <ignoredError sqref="J7:K7" evalError="1" listDataValidation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CD4CE788C0924AAB9A9AF8274C3BA0" ma:contentTypeVersion="4" ma:contentTypeDescription="Create a new document." ma:contentTypeScope="" ma:versionID="273ab99c845a0ab368c691b7cbc8d5c9">
  <xsd:schema xmlns:xsd="http://www.w3.org/2001/XMLSchema" xmlns:xs="http://www.w3.org/2001/XMLSchema" xmlns:p="http://schemas.microsoft.com/office/2006/metadata/properties" xmlns:ns1="c4f59a73-48a8-4c20-ac74-6b86bc598c46" targetNamespace="http://schemas.microsoft.com/office/2006/metadata/properties" ma:root="true" ma:fieldsID="cc735bd373cf9519d82bcfd02363e949" ns1:_="">
    <xsd:import namespace="c4f59a73-48a8-4c20-ac74-6b86bc598c46"/>
    <xsd:element name="properties">
      <xsd:complexType>
        <xsd:sequence>
          <xsd:element name="documentManagement">
            <xsd:complexType>
              <xsd:all>
                <xsd:element ref="ns1:EC_Collab_Reference" minOccurs="0"/>
                <xsd:element ref="ns1:EC_Collab_DocumentLanguage" minOccurs="0"/>
                <xsd:element ref="ns1:Fol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f59a73-48a8-4c20-ac74-6b86bc598c46" elementFormDefault="qualified">
    <xsd:import namespace="http://schemas.microsoft.com/office/2006/documentManagement/types"/>
    <xsd:import namespace="http://schemas.microsoft.com/office/infopath/2007/PartnerControls"/>
    <xsd:element name="EC_Collab_Reference" ma:index="12" ma:displayName="Reference" ma:internalName="EC_Collab_Reference" nillable="true">
      <xsd:simpleType>
        <xsd:restriction base="dms:Text"/>
      </xsd:simpleType>
    </xsd:element>
    <xsd:element name="EC_Collab_DocumentLanguage" ma:index="13" ma:displayName="Language" ma:default="EN" ma:internalName="EC_Collab_DocumentLanguage">
      <xsd:simpleType>
        <xsd:restriction base="dms:Choice">
          <xsd:enumeration value="BG"/>
          <xsd:enumeration value="ES"/>
          <xsd:enumeration value="CS"/>
          <xsd:enumeration value="DA"/>
          <xsd:enumeration value="DE"/>
          <xsd:enumeration value="ET"/>
          <xsd:enumeration value="EL"/>
          <xsd:enumeration value="EN"/>
          <xsd:enumeration value="FR"/>
          <xsd:enumeration value="GA"/>
          <xsd:enumeration value="IT"/>
          <xsd:enumeration value="LT"/>
          <xsd:enumeration value="LV"/>
          <xsd:enumeration value="HU"/>
          <xsd:enumeration value="MT"/>
          <xsd:enumeration value="NL"/>
          <xsd:enumeration value="PL"/>
          <xsd:enumeration value="PT"/>
          <xsd:enumeration value="RO"/>
          <xsd:enumeration value="SK"/>
          <xsd:enumeration value="SL"/>
          <xsd:enumeration value="FI"/>
          <xsd:enumeration value="SV"/>
          <xsd:enumeration value="HR"/>
          <xsd:enumeration value="MK"/>
          <xsd:enumeration value="TR"/>
          <xsd:enumeration value="EU"/>
          <xsd:enumeration value="CA"/>
          <xsd:enumeration value="GL"/>
          <xsd:enumeration value="AB"/>
          <xsd:enumeration value="AA"/>
          <xsd:enumeration value="AF"/>
          <xsd:enumeration value="AK"/>
          <xsd:enumeration value="SQ"/>
          <xsd:enumeration value="AM"/>
          <xsd:enumeration value="AR"/>
          <xsd:enumeration value="AN"/>
          <xsd:enumeration value="HY"/>
          <xsd:enumeration value="AS"/>
          <xsd:enumeration value="AV"/>
          <xsd:enumeration value="AE"/>
          <xsd:enumeration value="AY"/>
          <xsd:enumeration value="AZ"/>
          <xsd:enumeration value="BM"/>
          <xsd:enumeration value="BA"/>
          <xsd:enumeration value="BE"/>
          <xsd:enumeration value="BN"/>
          <xsd:enumeration value="BH"/>
          <xsd:enumeration value="BI"/>
          <xsd:enumeration value="NB"/>
          <xsd:enumeration value="BS"/>
          <xsd:enumeration value="BR"/>
          <xsd:enumeration value="MY"/>
          <xsd:enumeration value="KM"/>
          <xsd:enumeration value="CH"/>
          <xsd:enumeration value="CE"/>
          <xsd:enumeration value="NY"/>
          <xsd:enumeration value="ZH"/>
          <xsd:enumeration value="CU"/>
          <xsd:enumeration value="CV"/>
          <xsd:enumeration value="KW"/>
          <xsd:enumeration value="CO"/>
          <xsd:enumeration value="CR"/>
          <xsd:enumeration value="DV"/>
          <xsd:enumeration value="DZ"/>
          <xsd:enumeration value="EO"/>
          <xsd:enumeration value="EE"/>
          <xsd:enumeration value="FO"/>
          <xsd:enumeration value="FJ"/>
          <xsd:enumeration value="FF"/>
          <xsd:enumeration value="GD"/>
          <xsd:enumeration value="LG"/>
          <xsd:enumeration value="KA"/>
          <xsd:enumeration value="GN"/>
          <xsd:enumeration value="GU"/>
          <xsd:enumeration value="HT"/>
          <xsd:enumeration value="HA"/>
          <xsd:enumeration value="HE"/>
          <xsd:enumeration value="HZ"/>
          <xsd:enumeration value="HI"/>
          <xsd:enumeration value="HO"/>
          <xsd:enumeration value="IS"/>
          <xsd:enumeration value="IO"/>
          <xsd:enumeration value="IG"/>
          <xsd:enumeration value="ID"/>
          <xsd:enumeration value="IA"/>
          <xsd:enumeration value="IE"/>
          <xsd:enumeration value="IU"/>
          <xsd:enumeration value="IK"/>
          <xsd:enumeration value="JA"/>
          <xsd:enumeration value="JV"/>
          <xsd:enumeration value="KL"/>
          <xsd:enumeration value="KN"/>
          <xsd:enumeration value="KR"/>
          <xsd:enumeration value="KS"/>
          <xsd:enumeration value="KK"/>
          <xsd:enumeration value="KI"/>
          <xsd:enumeration value="RW"/>
          <xsd:enumeration value="KY"/>
          <xsd:enumeration value="KV"/>
          <xsd:enumeration value="KG"/>
          <xsd:enumeration value="KO"/>
          <xsd:enumeration value="KJ"/>
          <xsd:enumeration value="KU"/>
          <xsd:enumeration value="LO"/>
          <xsd:enumeration value="LA"/>
          <xsd:enumeration value="LI"/>
          <xsd:enumeration value="LN"/>
          <xsd:enumeration value="LU"/>
          <xsd:enumeration value="LB"/>
          <xsd:enumeration value="MG"/>
          <xsd:enumeration value="MS"/>
          <xsd:enumeration value="ML"/>
          <xsd:enumeration value="GV"/>
          <xsd:enumeration value="MI"/>
          <xsd:enumeration value="MR"/>
          <xsd:enumeration value="MH"/>
          <xsd:enumeration value="MN"/>
          <xsd:enumeration value="NA"/>
          <xsd:enumeration value="NV"/>
          <xsd:enumeration value="ND"/>
          <xsd:enumeration value="NR"/>
          <xsd:enumeration value="NG"/>
          <xsd:enumeration value="NE"/>
          <xsd:enumeration value="SE"/>
          <xsd:enumeration value="NO"/>
          <xsd:enumeration value="NN"/>
          <xsd:enumeration value="OC"/>
          <xsd:enumeration value="OJ"/>
          <xsd:enumeration value="OR"/>
          <xsd:enumeration value="OM"/>
          <xsd:enumeration value="OS"/>
          <xsd:enumeration value="PI"/>
          <xsd:enumeration value="PA"/>
          <xsd:enumeration value="FA"/>
          <xsd:enumeration value="PS"/>
          <xsd:enumeration value="QU"/>
          <xsd:enumeration value="RM"/>
          <xsd:enumeration value="RN"/>
          <xsd:enumeration value="RU"/>
          <xsd:enumeration value="SM"/>
          <xsd:enumeration value="SG"/>
          <xsd:enumeration value="SA"/>
          <xsd:enumeration value="SC"/>
          <xsd:enumeration value="SR"/>
          <xsd:enumeration value="SN"/>
          <xsd:enumeration value="II"/>
          <xsd:enumeration value="SD"/>
          <xsd:enumeration value="SI"/>
          <xsd:enumeration value="SO"/>
          <xsd:enumeration value="ST"/>
          <xsd:enumeration value="SU"/>
          <xsd:enumeration value="SW"/>
          <xsd:enumeration value="SS"/>
          <xsd:enumeration value="TL"/>
          <xsd:enumeration value="TY"/>
          <xsd:enumeration value="TG"/>
          <xsd:enumeration value="TA"/>
          <xsd:enumeration value="TT"/>
          <xsd:enumeration value="TE"/>
          <xsd:enumeration value="TH"/>
          <xsd:enumeration value="BO"/>
          <xsd:enumeration value="TI"/>
          <xsd:enumeration value="TO"/>
          <xsd:enumeration value="TS"/>
          <xsd:enumeration value="TN"/>
          <xsd:enumeration value="TK"/>
          <xsd:enumeration value="TW"/>
          <xsd:enumeration value="UG"/>
          <xsd:enumeration value="UK"/>
          <xsd:enumeration value="UR"/>
          <xsd:enumeration value="UZ"/>
          <xsd:enumeration value="VE"/>
          <xsd:enumeration value="VI"/>
          <xsd:enumeration value="VO"/>
          <xsd:enumeration value="WA"/>
          <xsd:enumeration value="CY"/>
          <xsd:enumeration value="FY"/>
          <xsd:enumeration value="WO"/>
          <xsd:enumeration value="XH"/>
          <xsd:enumeration value="YI"/>
          <xsd:enumeration value="YO"/>
          <xsd:enumeration value="ZA"/>
          <xsd:enumeration value="ZU"/>
        </xsd:restriction>
      </xsd:simpleType>
    </xsd:element>
    <xsd:element name="Folder" ma:index="14" ma:displayName="Folder" ma:internalName="Folder" nillable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This value indicates the number of saves or revisions. The application is responsible for updating this value after each revision.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C_Collab_Reference xmlns="c4f59a73-48a8-4c20-ac74-6b86bc598c46" xsi:nil="true"/>
    <EC_Collab_DocumentLanguage xmlns="c4f59a73-48a8-4c20-ac74-6b86bc598c46">EN</EC_Collab_DocumentLanguage>
    <Folder xmlns="c4f59a73-48a8-4c20-ac74-6b86bc598c46" xsi:nil="true"/>
  </documentManagement>
</p:properties>
</file>

<file path=customXml/item4.xml><?xml version="1.0" encoding="utf-8"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A01330-14A1-4347-A117-D4993E0979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f59a73-48a8-4c20-ac74-6b86bc598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1701A9-C708-4FFC-9BA4-23F1E9B6B867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3C9570C3-706A-47FF-9FBA-4F897CCC487A}">
  <ds:schemaRefs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2006/metadata/properties"/>
    <ds:schemaRef ds:uri="http://purl.org/dc/dcmitype/"/>
    <ds:schemaRef ds:uri="http://schemas.openxmlformats.org/package/2006/metadata/core-properties"/>
    <ds:schemaRef ds:uri="c4f59a73-48a8-4c20-ac74-6b86bc598c46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3847F8EF-8AAF-48C9-9DFE-A66AC49D52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</vt:i4>
      </vt:variant>
    </vt:vector>
  </HeadingPairs>
  <TitlesOfParts>
    <vt:vector size="12" baseType="lpstr">
      <vt:lpstr>Compilation Information</vt:lpstr>
      <vt:lpstr>M1_O1_Liste der Produkte</vt:lpstr>
      <vt:lpstr>M2_Dosierungsvorrichtungen</vt:lpstr>
      <vt:lpstr>M3_O3_Mehrweg-Reinigungstextil</vt:lpstr>
      <vt:lpstr>M4_Schulungen</vt:lpstr>
      <vt:lpstr>O2_konzentr. Produkte</vt:lpstr>
      <vt:lpstr>O4_Reinigungszubehör</vt:lpstr>
      <vt:lpstr>O5_entfällt</vt:lpstr>
      <vt:lpstr>O9_Fahrzeuge</vt:lpstr>
      <vt:lpstr>O10_Waschmaschinen</vt:lpstr>
      <vt:lpstr>O12_Andere Verbrauchsgüter</vt:lpstr>
      <vt:lpstr>'Compilation Information'!Druckbereich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Villalba</dc:creator>
  <cp:lastModifiedBy>de Boor Dr., Susanne</cp:lastModifiedBy>
  <cp:lastPrinted>2018-01-04T10:56:25Z</cp:lastPrinted>
  <dcterms:created xsi:type="dcterms:W3CDTF">2017-01-09T11:51:05Z</dcterms:created>
  <dcterms:modified xsi:type="dcterms:W3CDTF">2019-10-18T15:07:06Z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0x010100258AA79CEB83498886A3A0868112325000B18CD22CA22805428C3AE00056F62E7C</vt:lpwstr>
  </property>
</Properties>
</file>